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8_{AC669BD6-8042-45B7-9978-5B5F9D9A6897}" xr6:coauthVersionLast="47" xr6:coauthVersionMax="47" xr10:uidLastSave="{00000000-0000-0000-0000-000000000000}"/>
  <bookViews>
    <workbookView xWindow="-108" yWindow="-108" windowWidth="23256" windowHeight="12456" xr2:uid="{F483E2FE-53EB-4918-ADFE-5E75E8AC0494}"/>
  </bookViews>
  <sheets>
    <sheet name="31 ต.ค. 66 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20" i="3" s="1"/>
  <c r="B21" i="3" s="1"/>
  <c r="F8" i="3"/>
  <c r="F9" i="3"/>
  <c r="F10" i="3"/>
  <c r="F11" i="3"/>
  <c r="F12" i="3"/>
  <c r="J12" i="3"/>
  <c r="F13" i="3"/>
  <c r="F14" i="3"/>
  <c r="F15" i="3"/>
  <c r="M15" i="3"/>
  <c r="F16" i="3"/>
  <c r="F17" i="3"/>
  <c r="M17" i="3"/>
  <c r="F18" i="3"/>
  <c r="M18" i="3"/>
  <c r="F19" i="3"/>
  <c r="C20" i="3"/>
  <c r="D20" i="3"/>
  <c r="E20" i="3"/>
  <c r="M20" i="3"/>
</calcChain>
</file>

<file path=xl/sharedStrings.xml><?xml version="1.0" encoding="utf-8"?>
<sst xmlns="http://schemas.openxmlformats.org/spreadsheetml/2006/main" count="59" uniqueCount="51">
  <si>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</si>
  <si>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เดือนตุลาคม  2566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</si>
  <si>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</si>
  <si>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</si>
  <si>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</si>
  <si>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</si>
  <si>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</si>
  <si>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</si>
  <si>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</si>
  <si>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</si>
  <si>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 xml:space="preserve"> 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</si>
  <si>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</si>
  <si>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</si>
  <si>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</si>
  <si>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</si>
  <si>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</si>
  <si>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</si>
  <si>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</si>
  <si>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</si>
  <si>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</si>
  <si>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</si>
  <si>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</si>
  <si>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</si>
  <si>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</si>
  <si>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</si>
  <si>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</si>
  <si>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</si>
  <si>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</si>
  <si>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</si>
  <si>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</si>
  <si>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</si>
  <si>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</si>
  <si>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</si>
  <si>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>- เงินอุดหนุนปัจจัยพื้นฐานยากจนพิเศษ กสศ.</t>
  </si>
  <si>
    <t>รวมเงินฝากในธนาคารเงิน กสศ.</t>
  </si>
  <si>
    <t>ลงชื่อ</t>
  </si>
  <si>
    <t>ผู้จัดทำรายการ</t>
  </si>
  <si>
    <t>(นางสาวจิรณา พันแจ้ง)</t>
  </si>
  <si>
    <t>ครูผู้ช่วย 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</si>
  <si>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  ตามรายการข้างต้นแล้วและได้นำ</t>
  </si>
  <si>
    <t>เงินสดเก็บรักษาไว้ในตู้นิรภัยเป็นที่เรียบร้อยแล้ว</t>
  </si>
  <si>
    <t>...........................................</t>
  </si>
  <si>
    <t>(นางสาวกัลยาณี เพชรประไพ)</t>
  </si>
  <si>
    <t>กรรมการ</t>
  </si>
  <si>
    <t>หัวหน้าหน่วยงานย่อย</t>
  </si>
  <si>
    <t>(นายบุญส่ง แก้วดอนรี)</t>
  </si>
  <si>
    <t>ตำแหน่งผู้อำนวยการโรงเรียนบ้านตลุกคูณพัฒนา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</si>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</sst>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shrinkToFit="1"/>
    </xf>
    <xf numFmtId="43" fontId="2" fillId="0" borderId="0" xfId="1" applyFont="1" applyBorder="1" applyAlignment="1">
      <alignment shrinkToFit="1"/>
    </xf>
    <xf numFmtId="43" fontId="2" fillId="0" borderId="2" xfId="1" applyFont="1" applyBorder="1" applyAlignment="1">
      <alignment shrinkToFit="1"/>
    </xf>
    <xf numFmtId="43" fontId="2" fillId="0" borderId="4" xfId="1" applyFont="1" applyBorder="1" applyAlignment="1">
      <alignment shrinkToFit="1"/>
    </xf>
    <xf numFmtId="0" fontId="2" fillId="0" borderId="4" xfId="0" applyFont="1" applyBorder="1" applyAlignment="1">
      <alignment shrinkToFit="1"/>
    </xf>
    <xf numFmtId="43" fontId="2" fillId="2" borderId="4" xfId="1" applyFont="1" applyFill="1" applyBorder="1" applyAlignment="1">
      <alignment shrinkToFit="1"/>
    </xf>
    <xf numFmtId="0" fontId="2" fillId="2" borderId="0" xfId="0" applyFont="1" applyFill="1"/>
    <xf numFmtId="43" fontId="3" fillId="0" borderId="0" xfId="0" applyNumberFormat="1" applyFont="1"/>
    <xf numFmtId="0" fontId="2" fillId="0" borderId="4" xfId="0" quotePrefix="1" applyFont="1" applyBorder="1" applyAlignment="1">
      <alignment shrinkToFit="1"/>
    </xf>
    <xf numFmtId="43" fontId="2" fillId="2" borderId="4" xfId="1" applyFont="1" applyFill="1" applyBorder="1" applyAlignment="1">
      <alignment horizontal="right" shrinkToFit="1"/>
    </xf>
    <xf numFmtId="43" fontId="2" fillId="0" borderId="4" xfId="1" applyFont="1" applyBorder="1" applyAlignment="1">
      <alignment horizontal="right" shrinkToFit="1"/>
    </xf>
    <xf numFmtId="0" fontId="6" fillId="0" borderId="4" xfId="0" applyFont="1" applyBorder="1" applyAlignment="1">
      <alignment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7" fillId="0" borderId="4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2" fillId="3" borderId="4" xfId="0" quotePrefix="1" applyFont="1" applyFill="1" applyBorder="1" applyAlignment="1">
      <alignment wrapText="1" shrinkToFit="1"/>
    </xf>
    <xf numFmtId="43" fontId="2" fillId="3" borderId="0" xfId="1" applyFont="1" applyFill="1" applyBorder="1" applyAlignment="1">
      <alignment shrinkToFit="1"/>
    </xf>
    <xf numFmtId="43" fontId="2" fillId="3" borderId="4" xfId="1" applyFont="1" applyFill="1" applyBorder="1" applyAlignment="1">
      <alignment shrinkToFit="1"/>
    </xf>
    <xf numFmtId="0" fontId="6" fillId="3" borderId="4" xfId="0" applyFont="1" applyFill="1" applyBorder="1" applyAlignment="1">
      <alignment shrinkToFit="1"/>
    </xf>
    <xf numFmtId="0" fontId="8" fillId="0" borderId="0" xfId="0" applyFont="1" applyAlignment="1">
      <alignment shrinkToFit="1"/>
    </xf>
    <xf numFmtId="0" fontId="2" fillId="0" borderId="4" xfId="0" applyFont="1" applyBorder="1"/>
    <xf numFmtId="43" fontId="2" fillId="0" borderId="0" xfId="0" applyNumberFormat="1" applyFont="1"/>
    <xf numFmtId="0" fontId="2" fillId="0" borderId="3" xfId="0" quotePrefix="1" applyFont="1" applyBorder="1" applyAlignment="1">
      <alignment shrinkToFit="1"/>
    </xf>
    <xf numFmtId="43" fontId="2" fillId="2" borderId="3" xfId="1" applyFont="1" applyFill="1" applyBorder="1" applyAlignment="1">
      <alignment shrinkToFit="1"/>
    </xf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43" fontId="2" fillId="2" borderId="5" xfId="0" applyNumberFormat="1" applyFont="1" applyFill="1" applyBorder="1"/>
    <xf numFmtId="0" fontId="2" fillId="0" borderId="3" xfId="0" applyFont="1" applyBorder="1"/>
    <xf numFmtId="0" fontId="4" fillId="0" borderId="0" xfId="0" applyFont="1"/>
    <xf numFmtId="4" fontId="4" fillId="0" borderId="0" xfId="0" applyNumberFormat="1" applyFont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9CB9-91D5-4DC9-90D9-23FF21355F1B}">
  <sheetPr>
    <tabColor rgb="FFFF0000"/>
  </sheetPr>
  <dimension ref="B1:N133"/>
  <sheetViews>
    <sheetView tabSelected="1" zoomScale="76" zoomScaleNormal="76" workbookViewId="0">
      <selection activeCell="L56" sqref="L56"/>
    </sheetView>
  </sheetViews>
  <sheetFormatPr defaultColWidth="9" defaultRowHeight="23.4" x14ac:dyDescent="0.6"/>
  <cols>
    <col min="1" max="1" width="1.8984375" style="3" customWidth="1"/>
    <col min="2" max="2" width="30.09765625" style="3" customWidth="1"/>
    <col min="3" max="3" width="10.3984375" style="3" customWidth="1"/>
    <col min="4" max="4" width="11.19921875" style="3" customWidth="1"/>
    <col min="5" max="5" width="10.3984375" style="3" customWidth="1"/>
    <col min="6" max="6" width="11" style="3" customWidth="1"/>
    <col min="7" max="7" width="10.3984375" style="3" customWidth="1"/>
    <col min="8" max="8" width="1.09765625" style="3" customWidth="1"/>
    <col min="9" max="9" width="15.09765625" style="3" customWidth="1"/>
    <col min="10" max="10" width="9.5" style="3" customWidth="1"/>
    <col min="11" max="11" width="12.3984375" style="3" customWidth="1"/>
    <col min="12" max="12" width="14.3984375" style="3" customWidth="1"/>
    <col min="13" max="13" width="10.5" style="3" customWidth="1"/>
    <col min="14" max="16384" width="9" style="3"/>
  </cols>
  <sheetData>
    <row r="1" spans="2:14" s="3" customFormat="1" ht="21" customHeight="1" x14ac:dyDescent="0.6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</row>
    <row r="2" spans="2:14" s="3" customFormat="1" ht="21" customHeight="1" x14ac:dyDescent="0.65"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</row>
    <row r="3" spans="2:14" s="3" customFormat="1" ht="21" customHeight="1" x14ac:dyDescent="0.65">
      <c r="B3" s="4" t="s">
        <v>2</v>
      </c>
      <c r="C3" s="4"/>
      <c r="D3" s="4"/>
      <c r="E3" s="4"/>
      <c r="F3" s="4"/>
      <c r="G3" s="4"/>
      <c r="H3" s="2"/>
      <c r="I3" s="2"/>
      <c r="J3" s="2"/>
      <c r="K3" s="2"/>
      <c r="L3" s="2"/>
    </row>
    <row r="4" spans="2:14" s="3" customFormat="1" ht="21" customHeight="1" x14ac:dyDescent="0.6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2"/>
      <c r="J4" s="2"/>
      <c r="K4" s="2"/>
      <c r="L4" s="2"/>
    </row>
    <row r="5" spans="2:14" s="3" customFormat="1" ht="21" customHeight="1" x14ac:dyDescent="0.65">
      <c r="B5" s="6"/>
      <c r="C5" s="6"/>
      <c r="D5" s="6"/>
      <c r="E5" s="6"/>
      <c r="F5" s="6"/>
      <c r="G5" s="6"/>
      <c r="H5" s="2"/>
      <c r="I5" s="2"/>
      <c r="J5" s="2"/>
      <c r="K5" s="2"/>
      <c r="L5" s="2"/>
    </row>
    <row r="6" spans="2:14" s="3" customFormat="1" ht="21" customHeight="1" x14ac:dyDescent="0.65">
      <c r="B6" s="7" t="s">
        <v>9</v>
      </c>
      <c r="C6" s="8"/>
      <c r="D6" s="9"/>
      <c r="E6" s="8"/>
      <c r="F6" s="10" t="str">
        <f>IF(ISNUMBER(C6),SUM(C6:E6),IF(ISNUMBER(D6),SUM(C6:E6),IF(ISNUMBER(E6),SUM(C6:E6),"")))</f>
        <v/>
      </c>
      <c r="G6" s="7"/>
      <c r="H6" s="2"/>
      <c r="I6" s="2"/>
      <c r="J6" s="2"/>
      <c r="K6" s="2" t="s">
        <v>10</v>
      </c>
      <c r="L6" s="2"/>
    </row>
    <row r="7" spans="2:14" s="3" customFormat="1" ht="21" customHeight="1" x14ac:dyDescent="0.65">
      <c r="B7" s="11" t="s">
        <v>11</v>
      </c>
      <c r="C7" s="8"/>
      <c r="D7" s="12">
        <v>0</v>
      </c>
      <c r="E7" s="8"/>
      <c r="F7" s="10">
        <f>SUM(C7:E7)</f>
        <v>0</v>
      </c>
      <c r="G7" s="11"/>
      <c r="H7" s="2"/>
      <c r="I7" s="13" t="s">
        <v>12</v>
      </c>
      <c r="J7" s="13"/>
      <c r="K7" s="2"/>
      <c r="L7" s="2"/>
      <c r="M7" s="14"/>
    </row>
    <row r="8" spans="2:14" s="3" customFormat="1" ht="21" customHeight="1" x14ac:dyDescent="0.65">
      <c r="B8" s="11" t="s">
        <v>13</v>
      </c>
      <c r="C8" s="8"/>
      <c r="D8" s="12"/>
      <c r="E8" s="8"/>
      <c r="F8" s="10" t="str">
        <f>IF(ISNUMBER(C8),SUM(C8:E8),IF(ISNUMBER(D8),SUM(C8:E8),IF(ISNUMBER(E8),SUM(C8:E8),"")))</f>
        <v/>
      </c>
      <c r="G8" s="11"/>
      <c r="H8" s="2"/>
      <c r="I8" s="13" t="s">
        <v>14</v>
      </c>
      <c r="J8" s="13">
        <v>0</v>
      </c>
      <c r="K8" s="2"/>
      <c r="L8" s="2"/>
    </row>
    <row r="9" spans="2:14" s="3" customFormat="1" ht="21" customHeight="1" x14ac:dyDescent="0.65">
      <c r="B9" s="11" t="s">
        <v>15</v>
      </c>
      <c r="C9" s="8"/>
      <c r="D9" s="12"/>
      <c r="E9" s="8"/>
      <c r="F9" s="10" t="str">
        <f>IF(ISNUMBER(C9),SUM(C9:E9),IF(ISNUMBER(D9),SUM(C9:E9),IF(ISNUMBER(E9),SUM(C9:E9),"")))</f>
        <v/>
      </c>
      <c r="G9" s="11"/>
      <c r="H9" s="2"/>
      <c r="I9" s="13" t="s">
        <v>16</v>
      </c>
      <c r="J9" s="13">
        <v>0</v>
      </c>
      <c r="K9" s="2"/>
      <c r="L9" s="2"/>
    </row>
    <row r="10" spans="2:14" s="3" customFormat="1" ht="21" customHeight="1" x14ac:dyDescent="0.65">
      <c r="B10" s="15" t="s">
        <v>17</v>
      </c>
      <c r="C10" s="8"/>
      <c r="D10" s="16">
        <v>17618.64</v>
      </c>
      <c r="E10" s="8"/>
      <c r="F10" s="17">
        <f>SUM(C10:E10)</f>
        <v>17618.64</v>
      </c>
      <c r="G10" s="18"/>
      <c r="H10" s="2"/>
      <c r="I10" s="13" t="s">
        <v>18</v>
      </c>
      <c r="J10" s="19">
        <v>16.37</v>
      </c>
      <c r="K10" s="20"/>
      <c r="L10" s="2"/>
    </row>
    <row r="11" spans="2:14" s="3" customFormat="1" ht="21" customHeight="1" x14ac:dyDescent="0.65">
      <c r="B11" s="15" t="s">
        <v>19</v>
      </c>
      <c r="C11" s="8"/>
      <c r="D11" s="12">
        <v>0.87</v>
      </c>
      <c r="E11" s="8"/>
      <c r="F11" s="10">
        <f>SUM(C11:E11)</f>
        <v>0.87</v>
      </c>
      <c r="G11" s="21"/>
      <c r="H11" s="2"/>
      <c r="I11" s="2"/>
      <c r="J11" s="2"/>
      <c r="K11" s="2"/>
      <c r="L11" s="2"/>
    </row>
    <row r="12" spans="2:14" s="3" customFormat="1" ht="21" customHeight="1" x14ac:dyDescent="0.65">
      <c r="B12" s="15" t="s">
        <v>20</v>
      </c>
      <c r="C12" s="8"/>
      <c r="D12" s="12">
        <v>1506.22</v>
      </c>
      <c r="E12" s="8"/>
      <c r="F12" s="10">
        <f>SUM(C12:D12)</f>
        <v>1506.22</v>
      </c>
      <c r="G12" s="22"/>
      <c r="H12" s="2"/>
      <c r="I12" s="13" t="s">
        <v>21</v>
      </c>
      <c r="J12" s="19">
        <f>SUM(J8:J11)</f>
        <v>16.37</v>
      </c>
      <c r="K12" s="2"/>
      <c r="L12" s="2"/>
    </row>
    <row r="13" spans="2:14" s="3" customFormat="1" ht="21" customHeight="1" x14ac:dyDescent="0.65">
      <c r="B13" s="23" t="s">
        <v>22</v>
      </c>
      <c r="C13" s="24"/>
      <c r="D13" s="12">
        <v>87741.53</v>
      </c>
      <c r="E13" s="24"/>
      <c r="F13" s="25">
        <f>SUM(C13:E13)</f>
        <v>87741.53</v>
      </c>
      <c r="G13" s="26"/>
      <c r="H13" s="2"/>
      <c r="I13" s="2"/>
      <c r="J13" s="27"/>
      <c r="K13" s="20"/>
      <c r="L13" s="2"/>
    </row>
    <row r="14" spans="2:14" s="3" customFormat="1" ht="21" customHeight="1" x14ac:dyDescent="0.65">
      <c r="B14" s="15" t="s">
        <v>23</v>
      </c>
      <c r="C14" s="2"/>
      <c r="D14" s="12">
        <v>1039</v>
      </c>
      <c r="E14" s="2"/>
      <c r="F14" s="10">
        <f>SUM(C14:E14)</f>
        <v>1039</v>
      </c>
      <c r="G14" s="28"/>
      <c r="H14" s="2"/>
      <c r="I14" s="2"/>
      <c r="J14" s="2"/>
      <c r="K14" s="2"/>
      <c r="L14" s="2"/>
      <c r="M14" s="2"/>
      <c r="N14" s="2"/>
    </row>
    <row r="15" spans="2:14" s="3" customFormat="1" ht="21" customHeight="1" x14ac:dyDescent="0.65">
      <c r="B15" s="15" t="s">
        <v>24</v>
      </c>
      <c r="C15" s="2"/>
      <c r="D15" s="12">
        <v>1248</v>
      </c>
      <c r="E15" s="2"/>
      <c r="F15" s="10">
        <f>SUM(C15:E15)</f>
        <v>1248</v>
      </c>
      <c r="G15" s="28"/>
      <c r="H15" s="2"/>
      <c r="I15" s="2"/>
      <c r="J15" s="2" t="s">
        <v>25</v>
      </c>
      <c r="K15" s="2"/>
      <c r="L15" s="2"/>
      <c r="M15" s="29">
        <f>SUM(D12)</f>
        <v>1506.22</v>
      </c>
      <c r="N15" s="2"/>
    </row>
    <row r="16" spans="2:14" s="3" customFormat="1" ht="21" customHeight="1" x14ac:dyDescent="0.65">
      <c r="B16" s="15" t="s">
        <v>26</v>
      </c>
      <c r="C16" s="2"/>
      <c r="D16" s="12">
        <v>295</v>
      </c>
      <c r="E16" s="2"/>
      <c r="F16" s="10">
        <f>SUM(C16:E16)</f>
        <v>295</v>
      </c>
      <c r="G16" s="28"/>
      <c r="H16" s="2"/>
      <c r="I16" s="2"/>
      <c r="J16" s="2" t="s">
        <v>27</v>
      </c>
      <c r="K16" s="2"/>
      <c r="L16" s="2"/>
      <c r="M16" s="2">
        <v>0.87</v>
      </c>
      <c r="N16" s="2"/>
    </row>
    <row r="17" spans="2:14" s="3" customFormat="1" ht="21" customHeight="1" x14ac:dyDescent="0.65">
      <c r="B17" s="15" t="s">
        <v>28</v>
      </c>
      <c r="C17" s="8" t="s">
        <v>29</v>
      </c>
      <c r="D17" s="12">
        <v>9401</v>
      </c>
      <c r="E17" s="8"/>
      <c r="F17" s="10">
        <f>SUM(C17:E17)</f>
        <v>9401</v>
      </c>
      <c r="G17" s="22"/>
      <c r="H17" s="2"/>
      <c r="I17" s="2"/>
      <c r="J17" s="2" t="s">
        <v>30</v>
      </c>
      <c r="K17" s="2"/>
      <c r="L17" s="2"/>
      <c r="M17" s="29">
        <f>SUM(D10)+J9</f>
        <v>17618.64</v>
      </c>
      <c r="N17" s="2"/>
    </row>
    <row r="18" spans="2:14" s="3" customFormat="1" ht="21" customHeight="1" x14ac:dyDescent="0.65">
      <c r="B18" s="15" t="s">
        <v>31</v>
      </c>
      <c r="C18" s="8"/>
      <c r="D18" s="12">
        <v>0</v>
      </c>
      <c r="E18" s="8"/>
      <c r="F18" s="10">
        <f>SUM(C18:E18)</f>
        <v>0</v>
      </c>
      <c r="G18" s="22"/>
      <c r="H18" s="2"/>
      <c r="I18" s="2"/>
      <c r="J18" s="2" t="s">
        <v>32</v>
      </c>
      <c r="K18" s="2"/>
      <c r="L18" s="2"/>
      <c r="M18" s="29">
        <f>SUM(,D13,D14,D15,D16,D17,D18,J8)</f>
        <v>99724.53</v>
      </c>
      <c r="N18" s="2"/>
    </row>
    <row r="19" spans="2:14" s="3" customFormat="1" ht="21" customHeight="1" x14ac:dyDescent="0.65">
      <c r="B19" s="30" t="s">
        <v>33</v>
      </c>
      <c r="C19" s="8"/>
      <c r="D19" s="31">
        <v>16.37</v>
      </c>
      <c r="E19" s="8"/>
      <c r="F19" s="10">
        <f>SUM(C19:E19)</f>
        <v>16.37</v>
      </c>
      <c r="G19" s="11"/>
      <c r="H19" s="2"/>
      <c r="I19" s="2"/>
      <c r="J19" s="2" t="s">
        <v>34</v>
      </c>
      <c r="K19" s="2"/>
      <c r="L19" s="2"/>
      <c r="M19" s="29">
        <v>12.91</v>
      </c>
      <c r="N19" s="2"/>
    </row>
    <row r="20" spans="2:14" s="3" customFormat="1" ht="20.25" customHeight="1" x14ac:dyDescent="0.65">
      <c r="B20" s="32" t="s">
        <v>7</v>
      </c>
      <c r="C20" s="33">
        <f>SUM(C6:C19)</f>
        <v>0</v>
      </c>
      <c r="D20" s="34">
        <f>SUM(D6:D19)</f>
        <v>118866.62999999999</v>
      </c>
      <c r="E20" s="33">
        <f>SUM(E6:E18)</f>
        <v>0</v>
      </c>
      <c r="F20" s="33">
        <f>SUM(F7:F19)</f>
        <v>118866.62999999999</v>
      </c>
      <c r="G20" s="35"/>
      <c r="H20" s="2"/>
      <c r="I20" s="2"/>
      <c r="J20" s="2"/>
      <c r="K20" s="20"/>
      <c r="L20" s="36"/>
      <c r="M20" s="37">
        <f>SUM(M15:M19)</f>
        <v>118863.17</v>
      </c>
      <c r="N20" s="37"/>
    </row>
    <row r="21" spans="2:14" s="3" customFormat="1" ht="24.75" customHeight="1" x14ac:dyDescent="0.65">
      <c r="B21" s="2" t="str">
        <f>"ตัวหนังสือ  ("&amp;BAHTTEXT(F20)&amp;")"</f>
        <v>ตัวหนังสือ  (หนึ่งแสนหนึ่งหมื่นแปดพันแปดร้อยหกสิบหกบาทหกสิบสามสตางค์)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4" s="3" customFormat="1" ht="20.25" customHeight="1" x14ac:dyDescent="0.6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4" s="3" customFormat="1" ht="20.25" customHeight="1" x14ac:dyDescent="0.65">
      <c r="B23" s="2"/>
      <c r="C23" s="38" t="s">
        <v>35</v>
      </c>
      <c r="D23" s="39"/>
      <c r="E23" s="39"/>
      <c r="F23" s="40" t="s">
        <v>36</v>
      </c>
      <c r="G23" s="2"/>
      <c r="H23" s="2"/>
      <c r="I23" s="2"/>
      <c r="J23" s="2"/>
      <c r="K23" s="2"/>
      <c r="L23" s="2"/>
    </row>
    <row r="24" spans="2:14" s="3" customFormat="1" ht="20.25" customHeight="1" x14ac:dyDescent="0.65">
      <c r="B24" s="2"/>
      <c r="C24" s="1" t="s">
        <v>37</v>
      </c>
      <c r="D24" s="1"/>
      <c r="E24" s="1"/>
      <c r="F24" s="1"/>
      <c r="G24" s="2"/>
      <c r="H24" s="2"/>
      <c r="I24" s="2"/>
      <c r="J24" s="2"/>
      <c r="K24" s="2"/>
      <c r="L24" s="2"/>
    </row>
    <row r="25" spans="2:14" s="3" customFormat="1" ht="20.25" customHeight="1" x14ac:dyDescent="0.65">
      <c r="B25" s="2"/>
      <c r="C25" s="1" t="s">
        <v>38</v>
      </c>
      <c r="D25" s="1"/>
      <c r="E25" s="1"/>
      <c r="F25" s="1"/>
      <c r="G25" s="2"/>
      <c r="H25" s="2"/>
      <c r="I25" s="2"/>
      <c r="J25" s="2"/>
      <c r="K25" s="2"/>
      <c r="L25" s="2"/>
    </row>
    <row r="26" spans="2:14" s="3" customFormat="1" ht="20.25" customHeight="1" x14ac:dyDescent="0.65">
      <c r="B26" s="41" t="s">
        <v>39</v>
      </c>
      <c r="C26" s="41"/>
      <c r="D26" s="41"/>
      <c r="E26" s="41"/>
      <c r="F26" s="41"/>
      <c r="G26" s="41"/>
      <c r="H26" s="2"/>
      <c r="I26" s="2"/>
      <c r="J26" s="2"/>
      <c r="K26" s="2"/>
      <c r="L26" s="2"/>
    </row>
    <row r="27" spans="2:14" s="3" customFormat="1" ht="20.25" customHeight="1" x14ac:dyDescent="0.65">
      <c r="B27" s="2" t="s">
        <v>40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4" s="3" customFormat="1" ht="20.25" customHeight="1" x14ac:dyDescent="0.6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4" s="3" customFormat="1" ht="20.25" customHeight="1" x14ac:dyDescent="0.65">
      <c r="B29" s="42"/>
      <c r="C29" s="1" t="s">
        <v>41</v>
      </c>
      <c r="D29" s="1"/>
      <c r="E29" s="2"/>
      <c r="F29" s="1" t="s">
        <v>41</v>
      </c>
      <c r="G29" s="1"/>
      <c r="H29" s="2"/>
      <c r="I29" s="2"/>
      <c r="J29" s="2"/>
      <c r="K29" s="2"/>
      <c r="L29" s="2"/>
    </row>
    <row r="30" spans="2:14" s="3" customFormat="1" ht="20.25" customHeight="1" x14ac:dyDescent="0.65">
      <c r="B30" s="42"/>
      <c r="C30" s="1" t="s">
        <v>37</v>
      </c>
      <c r="D30" s="1"/>
      <c r="E30" s="2"/>
      <c r="F30" s="43" t="s">
        <v>42</v>
      </c>
      <c r="G30" s="43"/>
      <c r="H30" s="2"/>
      <c r="I30" s="2"/>
      <c r="J30" s="2"/>
      <c r="K30" s="2"/>
      <c r="L30" s="2"/>
    </row>
    <row r="31" spans="2:14" s="3" customFormat="1" ht="20.25" customHeight="1" x14ac:dyDescent="0.65">
      <c r="B31" s="42"/>
      <c r="C31" s="1" t="s">
        <v>43</v>
      </c>
      <c r="D31" s="1"/>
      <c r="E31" s="2"/>
      <c r="F31" s="1" t="s">
        <v>43</v>
      </c>
      <c r="G31" s="1"/>
      <c r="H31" s="2"/>
      <c r="I31" s="2"/>
      <c r="J31" s="2"/>
      <c r="K31" s="2"/>
      <c r="L31" s="2"/>
    </row>
    <row r="32" spans="2:14" s="3" customFormat="1" ht="20.25" customHeight="1" x14ac:dyDescent="0.6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s="3" customFormat="1" ht="20.25" customHeight="1" x14ac:dyDescent="0.65">
      <c r="B33" s="2"/>
      <c r="C33" s="38" t="s">
        <v>35</v>
      </c>
      <c r="D33" s="39"/>
      <c r="E33" s="39"/>
      <c r="F33" s="40" t="s">
        <v>44</v>
      </c>
      <c r="G33" s="2"/>
      <c r="H33" s="2"/>
      <c r="I33" s="2"/>
      <c r="J33" s="2"/>
      <c r="K33" s="2"/>
      <c r="L33" s="2"/>
    </row>
    <row r="34" spans="2:12" s="3" customFormat="1" ht="20.25" customHeight="1" x14ac:dyDescent="0.65">
      <c r="B34" s="2"/>
      <c r="C34" s="1" t="s">
        <v>45</v>
      </c>
      <c r="D34" s="1"/>
      <c r="E34" s="1"/>
      <c r="F34" s="1"/>
      <c r="G34" s="2"/>
      <c r="H34" s="2"/>
      <c r="I34" s="2"/>
      <c r="J34" s="2"/>
      <c r="K34" s="2"/>
      <c r="L34" s="2"/>
    </row>
    <row r="35" spans="2:12" s="3" customFormat="1" ht="20.25" customHeight="1" x14ac:dyDescent="0.65">
      <c r="B35" s="2"/>
      <c r="C35" s="1" t="s">
        <v>46</v>
      </c>
      <c r="D35" s="1"/>
      <c r="E35" s="1"/>
      <c r="F35" s="1"/>
      <c r="G35" s="2"/>
      <c r="H35" s="2"/>
      <c r="I35" s="2"/>
      <c r="J35" s="2"/>
      <c r="K35" s="2"/>
      <c r="L35" s="2"/>
    </row>
    <row r="36" spans="2:12" s="3" customFormat="1" ht="20.25" customHeight="1" x14ac:dyDescent="0.65">
      <c r="B36" s="2"/>
      <c r="C36" s="1" t="s">
        <v>47</v>
      </c>
      <c r="D36" s="1"/>
      <c r="E36" s="1"/>
      <c r="F36" s="1"/>
      <c r="G36" s="2"/>
      <c r="H36" s="2"/>
      <c r="I36" s="2"/>
      <c r="J36" s="2"/>
      <c r="K36" s="2"/>
      <c r="L36" s="2"/>
    </row>
    <row r="37" spans="2:12" s="3" customFormat="1" ht="20.25" customHeight="1" x14ac:dyDescent="0.65">
      <c r="B37" s="2" t="s">
        <v>48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s="3" customFormat="1" ht="20.25" customHeight="1" x14ac:dyDescent="0.65">
      <c r="B38" s="2" t="s">
        <v>49</v>
      </c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s="3" customFormat="1" ht="20.25" customHeight="1" x14ac:dyDescent="0.65">
      <c r="B39" s="2"/>
      <c r="C39" s="38" t="s">
        <v>35</v>
      </c>
      <c r="D39" s="39"/>
      <c r="E39" s="39"/>
      <c r="F39" s="40" t="s">
        <v>50</v>
      </c>
      <c r="G39" s="2"/>
      <c r="H39" s="2"/>
      <c r="I39" s="2"/>
      <c r="J39" s="2"/>
      <c r="K39" s="2"/>
      <c r="L39" s="2"/>
    </row>
    <row r="40" spans="2:12" s="3" customFormat="1" ht="20.25" customHeight="1" x14ac:dyDescent="0.65">
      <c r="B40" s="2"/>
      <c r="C40" s="38" t="s">
        <v>35</v>
      </c>
      <c r="D40" s="39"/>
      <c r="E40" s="39"/>
      <c r="F40" s="40" t="s">
        <v>44</v>
      </c>
      <c r="G40" s="2"/>
      <c r="H40" s="2"/>
      <c r="I40" s="2"/>
      <c r="J40" s="2"/>
      <c r="K40" s="2"/>
      <c r="L40" s="2"/>
    </row>
    <row r="41" spans="2:12" s="3" customFormat="1" ht="20.25" customHeight="1" x14ac:dyDescent="0.6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s="3" customFormat="1" ht="20.25" customHeight="1" x14ac:dyDescent="0.6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s="3" customFormat="1" ht="20.25" customHeight="1" x14ac:dyDescent="0.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s="3" customFormat="1" ht="20.25" customHeight="1" x14ac:dyDescent="0.6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s="3" customFormat="1" ht="20.25" customHeight="1" x14ac:dyDescent="0.6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s="3" customFormat="1" ht="20.25" customHeight="1" x14ac:dyDescent="0.6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s="3" customFormat="1" ht="20.25" customHeight="1" x14ac:dyDescent="0.6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2:12" s="3" customFormat="1" ht="20.25" customHeight="1" x14ac:dyDescent="0.6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s="3" customFormat="1" ht="20.25" customHeight="1" x14ac:dyDescent="0.6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s="3" customFormat="1" ht="20.25" customHeight="1" x14ac:dyDescent="0.6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s="3" customFormat="1" ht="20.25" customHeight="1" x14ac:dyDescent="0.6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s="3" customFormat="1" ht="20.25" customHeight="1" x14ac:dyDescent="0.6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s="3" customFormat="1" ht="20.25" customHeight="1" x14ac:dyDescent="0.6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s="3" customFormat="1" ht="20.25" customHeight="1" x14ac:dyDescent="0.6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12" s="3" customFormat="1" ht="21" customHeight="1" x14ac:dyDescent="0.6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2:12" s="3" customFormat="1" ht="21" customHeight="1" x14ac:dyDescent="0.6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s="3" customFormat="1" ht="21" customHeight="1" x14ac:dyDescent="0.6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s="3" customFormat="1" ht="21" customHeight="1" x14ac:dyDescent="0.6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s="3" customFormat="1" ht="21" customHeight="1" x14ac:dyDescent="0.6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s="3" customFormat="1" ht="21" customHeight="1" x14ac:dyDescent="0.6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s="3" customFormat="1" ht="21" customHeight="1" x14ac:dyDescent="0.6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s="3" customFormat="1" ht="21" customHeight="1" x14ac:dyDescent="0.6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s="3" customFormat="1" ht="21" customHeight="1" x14ac:dyDescent="0.6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s="3" customFormat="1" ht="21" customHeight="1" x14ac:dyDescent="0.6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s="3" customFormat="1" ht="21" customHeight="1" x14ac:dyDescent="0.6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s="3" customFormat="1" ht="21" customHeight="1" x14ac:dyDescent="0.6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s="3" customFormat="1" ht="21" customHeight="1" x14ac:dyDescent="0.6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s="3" customFormat="1" ht="21" customHeight="1" x14ac:dyDescent="0.6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s="3" customFormat="1" ht="21" customHeight="1" x14ac:dyDescent="0.6"/>
    <row r="70" spans="2:12" s="3" customFormat="1" ht="21" customHeight="1" x14ac:dyDescent="0.6"/>
    <row r="71" spans="2:12" s="3" customFormat="1" ht="21" customHeight="1" x14ac:dyDescent="0.6"/>
    <row r="72" spans="2:12" s="3" customFormat="1" ht="21" customHeight="1" x14ac:dyDescent="0.6"/>
    <row r="73" spans="2:12" s="3" customFormat="1" ht="21" customHeight="1" x14ac:dyDescent="0.6"/>
    <row r="74" spans="2:12" s="3" customFormat="1" ht="21" customHeight="1" x14ac:dyDescent="0.6"/>
    <row r="75" spans="2:12" s="3" customFormat="1" ht="21" customHeight="1" x14ac:dyDescent="0.6"/>
    <row r="76" spans="2:12" s="3" customFormat="1" ht="21" customHeight="1" x14ac:dyDescent="0.6"/>
    <row r="77" spans="2:12" s="3" customFormat="1" ht="21" customHeight="1" x14ac:dyDescent="0.6"/>
    <row r="78" spans="2:12" s="3" customFormat="1" ht="21" customHeight="1" x14ac:dyDescent="0.6"/>
    <row r="79" spans="2:12" s="3" customFormat="1" ht="21" customHeight="1" x14ac:dyDescent="0.6"/>
    <row r="80" spans="2:12" s="3" customFormat="1" ht="21" customHeight="1" x14ac:dyDescent="0.6"/>
    <row r="81" s="3" customFormat="1" ht="21" customHeight="1" x14ac:dyDescent="0.6"/>
    <row r="82" s="3" customFormat="1" ht="21" customHeight="1" x14ac:dyDescent="0.6"/>
    <row r="83" s="3" customFormat="1" ht="21" customHeight="1" x14ac:dyDescent="0.6"/>
    <row r="84" s="3" customFormat="1" ht="21" customHeight="1" x14ac:dyDescent="0.6"/>
    <row r="85" s="3" customFormat="1" ht="21" customHeight="1" x14ac:dyDescent="0.6"/>
    <row r="86" s="3" customFormat="1" ht="21" customHeight="1" x14ac:dyDescent="0.6"/>
    <row r="87" s="3" customFormat="1" ht="21" customHeight="1" x14ac:dyDescent="0.6"/>
    <row r="88" s="3" customFormat="1" ht="21" customHeight="1" x14ac:dyDescent="0.6"/>
    <row r="89" s="3" customFormat="1" ht="21" customHeight="1" x14ac:dyDescent="0.6"/>
    <row r="90" s="3" customFormat="1" ht="21" customHeight="1" x14ac:dyDescent="0.6"/>
    <row r="91" s="3" customFormat="1" ht="21" customHeight="1" x14ac:dyDescent="0.6"/>
    <row r="92" s="3" customFormat="1" ht="21" customHeight="1" x14ac:dyDescent="0.6"/>
    <row r="93" s="3" customFormat="1" ht="21" customHeight="1" x14ac:dyDescent="0.6"/>
    <row r="94" s="3" customFormat="1" ht="21" customHeight="1" x14ac:dyDescent="0.6"/>
    <row r="95" s="3" customFormat="1" ht="21" customHeight="1" x14ac:dyDescent="0.6"/>
    <row r="96" s="3" customFormat="1" ht="21" customHeight="1" x14ac:dyDescent="0.6"/>
    <row r="97" s="3" customFormat="1" ht="21" customHeight="1" x14ac:dyDescent="0.6"/>
    <row r="98" s="3" customFormat="1" ht="21" customHeight="1" x14ac:dyDescent="0.6"/>
    <row r="99" s="3" customFormat="1" ht="21" customHeight="1" x14ac:dyDescent="0.6"/>
    <row r="100" s="3" customFormat="1" ht="21" customHeight="1" x14ac:dyDescent="0.6"/>
    <row r="101" s="3" customFormat="1" ht="21" customHeight="1" x14ac:dyDescent="0.6"/>
    <row r="102" s="3" customFormat="1" ht="21" customHeight="1" x14ac:dyDescent="0.6"/>
    <row r="103" s="3" customFormat="1" ht="21" customHeight="1" x14ac:dyDescent="0.6"/>
    <row r="104" s="3" customFormat="1" ht="21" customHeight="1" x14ac:dyDescent="0.6"/>
    <row r="105" s="3" customFormat="1" ht="21" customHeight="1" x14ac:dyDescent="0.6"/>
    <row r="106" s="3" customFormat="1" ht="21" customHeight="1" x14ac:dyDescent="0.6"/>
    <row r="107" s="3" customFormat="1" ht="21" customHeight="1" x14ac:dyDescent="0.6"/>
    <row r="108" s="3" customFormat="1" ht="21" customHeight="1" x14ac:dyDescent="0.6"/>
    <row r="109" s="3" customFormat="1" ht="21" customHeight="1" x14ac:dyDescent="0.6"/>
    <row r="110" s="3" customFormat="1" ht="21" customHeight="1" x14ac:dyDescent="0.6"/>
    <row r="111" s="3" customFormat="1" ht="21" customHeight="1" x14ac:dyDescent="0.6"/>
    <row r="112" s="3" customFormat="1" ht="21" customHeight="1" x14ac:dyDescent="0.6"/>
    <row r="113" s="3" customFormat="1" ht="21" customHeight="1" x14ac:dyDescent="0.6"/>
    <row r="114" s="3" customFormat="1" ht="21" customHeight="1" x14ac:dyDescent="0.6"/>
    <row r="115" s="3" customFormat="1" ht="21" customHeight="1" x14ac:dyDescent="0.6"/>
    <row r="116" s="3" customFormat="1" ht="21" customHeight="1" x14ac:dyDescent="0.6"/>
    <row r="117" s="3" customFormat="1" ht="21" customHeight="1" x14ac:dyDescent="0.6"/>
    <row r="118" s="3" customFormat="1" ht="21" customHeight="1" x14ac:dyDescent="0.6"/>
    <row r="119" s="3" customFormat="1" ht="21" customHeight="1" x14ac:dyDescent="0.6"/>
    <row r="120" s="3" customFormat="1" ht="21" customHeight="1" x14ac:dyDescent="0.6"/>
    <row r="121" s="3" customFormat="1" ht="21" customHeight="1" x14ac:dyDescent="0.6"/>
    <row r="122" s="3" customFormat="1" ht="21" customHeight="1" x14ac:dyDescent="0.6"/>
    <row r="123" s="3" customFormat="1" ht="21" customHeight="1" x14ac:dyDescent="0.6"/>
    <row r="124" s="3" customFormat="1" ht="21" customHeight="1" x14ac:dyDescent="0.6"/>
    <row r="125" s="3" customFormat="1" ht="21" customHeight="1" x14ac:dyDescent="0.6"/>
    <row r="126" s="3" customFormat="1" ht="21" customHeight="1" x14ac:dyDescent="0.6"/>
    <row r="127" s="3" customFormat="1" ht="21" customHeight="1" x14ac:dyDescent="0.6"/>
    <row r="128" s="3" customFormat="1" ht="21" customHeight="1" x14ac:dyDescent="0.6"/>
    <row r="129" s="3" customFormat="1" ht="21" customHeight="1" x14ac:dyDescent="0.6"/>
    <row r="130" s="3" customFormat="1" ht="21" customHeight="1" x14ac:dyDescent="0.6"/>
    <row r="131" s="3" customFormat="1" ht="21" customHeight="1" x14ac:dyDescent="0.6"/>
    <row r="132" s="3" customFormat="1" ht="21" customHeight="1" x14ac:dyDescent="0.6"/>
    <row r="133" s="3" customFormat="1" ht="21" customHeight="1" x14ac:dyDescent="0.6"/>
  </sheetData>
  <mergeCells count="21">
    <mergeCell ref="C31:D31"/>
    <mergeCell ref="F31:G31"/>
    <mergeCell ref="C34:F34"/>
    <mergeCell ref="C35:F35"/>
    <mergeCell ref="C36:F36"/>
    <mergeCell ref="G4:G5"/>
    <mergeCell ref="C24:F24"/>
    <mergeCell ref="C25:F25"/>
    <mergeCell ref="B26:G26"/>
    <mergeCell ref="C29:D29"/>
    <mergeCell ref="F29:G29"/>
    <mergeCell ref="C30:D30"/>
    <mergeCell ref="F30:G30"/>
    <mergeCell ref="B1:G1"/>
    <mergeCell ref="B2:G2"/>
    <mergeCell ref="B3:G3"/>
    <mergeCell ref="B4:B5"/>
    <mergeCell ref="C4:C5"/>
    <mergeCell ref="D4:D5"/>
    <mergeCell ref="E4:E5"/>
    <mergeCell ref="F4:F5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8F7D-1D0C-4988-B214-5FB035FCCC48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26F4-CDD0-4D4F-B5D2-13FFFFE3EA35}">
  <dimension ref="A1"/>
  <sheetViews>
    <sheetView workbookViewId="0">
      <selection sqref="A1:M49"/>
    </sheetView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31 ต.ค. 66 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2024-09-04T23:35:41Z</dcterms:created>
  <dcterms:modified xsi:type="dcterms:W3CDTF">2024-09-04T23:43:51Z</dcterms:modified>
</cp:coreProperties>
</file>