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5789AB0E-32FE-4975-9139-C32800ADEE76}" xr6:coauthVersionLast="47" xr6:coauthVersionMax="47" xr10:uidLastSave="{00000000-0000-0000-0000-000000000000}"/>
  <bookViews>
    <workbookView xWindow="-108" yWindow="-108" windowWidth="23256" windowHeight="12456" xr2:uid="{2900B889-B7B3-448B-AE73-AFD21BA0D44F}"/>
  </bookViews>
  <sheets>
    <sheet name="พ.ค 67 (4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<sst xmlns="http://schemas.openxmlformats.org/spreadsheetml/2006/main" count="59" uniqueCount="56">
  <si>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</si>
  <si>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เดือนพฤษภาคม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</si>
  <si>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</si>
  <si>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</si>
  <si>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</si>
  <si>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</si>
  <si>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</si>
  <si>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</si>
  <si>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</si>
  <si>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</si>
  <si>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</si>
  <si>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</si>
  <si>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</si>
  <si>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</si>
  <si>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</si>
  <si>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</si>
  <si>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</si>
  <si>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</si>
  <si>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</si>
  <si>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</si>
  <si>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</si>
  <si>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</si>
  <si>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</si>
  <si>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</si>
  <si>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</si>
  <si>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</si>
  <si>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</si>
  <si>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</si>
  <si>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</si>
  <si>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</si>
  <si>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</si>
  <si>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</si>
  <si>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</si>
  <si>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</si>
  <si>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</si>
  <si>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</si>
  <si>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</si>
  <si>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</si>
  <si>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</si>
  <si>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</si>
  <si>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</si>
  <si>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</si>
  <si>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</si>
  <si>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    (นางสาวจิรณา พันแจ้ง)</t>
  </si>
  <si>
    <t>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</si>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</sst>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EDA3-FBB3-405F-89A3-1655A2E7176A}">
  <sheetPr>
    <tabColor rgb="FFFF0000"/>
  </sheetPr>
  <dimension ref="B1:O133"/>
  <sheetViews>
    <sheetView tabSelected="1" zoomScaleNormal="100" workbookViewId="0">
      <selection activeCell="D14" sqref="D14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5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2:15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2:15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</row>
    <row r="4" spans="2:15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  <c r="O4" s="2"/>
    </row>
    <row r="5" spans="2:15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</row>
    <row r="6" spans="2:15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  <c r="O6" s="2"/>
    </row>
    <row r="7" spans="2:15" ht="21" customHeight="1" x14ac:dyDescent="0.65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  <c r="O7" s="2"/>
    </row>
    <row r="8" spans="2:15" ht="21" customHeight="1" x14ac:dyDescent="0.65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293.52999999999997</v>
      </c>
      <c r="K8" s="2"/>
      <c r="L8" s="2"/>
      <c r="M8" s="2"/>
      <c r="N8" s="2"/>
      <c r="O8" s="2"/>
    </row>
    <row r="9" spans="2:15" ht="21" customHeight="1" x14ac:dyDescent="0.65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75.87</v>
      </c>
      <c r="K9" s="2"/>
      <c r="L9" s="2"/>
      <c r="M9" s="2"/>
      <c r="N9" s="2"/>
      <c r="O9" s="2"/>
    </row>
    <row r="10" spans="2:15" ht="21" customHeight="1" x14ac:dyDescent="0.65">
      <c r="B10" s="15" t="s">
        <v>16</v>
      </c>
      <c r="C10" s="8"/>
      <c r="D10" s="12">
        <v>49082.64</v>
      </c>
      <c r="E10" s="8"/>
      <c r="F10" s="10">
        <f>SUM(C10:E10)</f>
        <v>49082.64</v>
      </c>
      <c r="G10" s="16"/>
      <c r="H10" s="2"/>
      <c r="I10" s="13" t="s">
        <v>17</v>
      </c>
      <c r="J10" s="17">
        <v>19.170000000000002</v>
      </c>
      <c r="K10" s="18"/>
      <c r="L10" s="2"/>
      <c r="M10" s="2"/>
      <c r="N10" s="2"/>
      <c r="O10" s="2"/>
    </row>
    <row r="11" spans="2:15" ht="21" customHeight="1" x14ac:dyDescent="0.65">
      <c r="B11" s="15" t="s">
        <v>18</v>
      </c>
      <c r="C11" s="8"/>
      <c r="D11" s="12">
        <v>0.87</v>
      </c>
      <c r="E11" s="8"/>
      <c r="F11" s="10">
        <f>SUM(C11:E11)</f>
        <v>0.87</v>
      </c>
      <c r="G11" s="19"/>
      <c r="H11" s="2"/>
      <c r="I11" s="2"/>
      <c r="J11" s="2"/>
      <c r="K11" s="2"/>
      <c r="L11" s="2"/>
      <c r="M11" s="2"/>
      <c r="N11" s="2"/>
      <c r="O11" s="2"/>
    </row>
    <row r="12" spans="2:15" ht="21" customHeight="1" x14ac:dyDescent="0.65">
      <c r="B12" s="15" t="s">
        <v>19</v>
      </c>
      <c r="C12" s="8"/>
      <c r="D12" s="12">
        <v>4010.19</v>
      </c>
      <c r="E12" s="8"/>
      <c r="F12" s="10">
        <f>SUM(C12:D12)</f>
        <v>4010.19</v>
      </c>
      <c r="G12" s="20"/>
      <c r="H12" s="2"/>
      <c r="I12" s="13" t="s">
        <v>20</v>
      </c>
      <c r="J12" s="17">
        <f>SUM(J8:J11)</f>
        <v>388.57</v>
      </c>
      <c r="K12" s="2"/>
      <c r="L12" s="2"/>
      <c r="M12" s="2"/>
      <c r="N12" s="2"/>
      <c r="O12" s="2"/>
    </row>
    <row r="13" spans="2:15" ht="21" customHeight="1" x14ac:dyDescent="0.65">
      <c r="B13" s="21" t="s">
        <v>21</v>
      </c>
      <c r="C13" s="22"/>
      <c r="D13" s="12">
        <v>82432.759999999995</v>
      </c>
      <c r="E13" s="22"/>
      <c r="F13" s="23">
        <f t="shared" ref="F13:F18" si="0">SUM(C13:E13)</f>
        <v>82432.759999999995</v>
      </c>
      <c r="G13" s="24"/>
      <c r="H13" s="2"/>
      <c r="I13" s="2"/>
      <c r="J13" s="25"/>
      <c r="K13" s="18"/>
      <c r="L13" s="2"/>
      <c r="M13" s="2"/>
      <c r="N13" s="2"/>
      <c r="O13" s="2"/>
    </row>
    <row r="14" spans="2:15" ht="21" customHeight="1" x14ac:dyDescent="0.65">
      <c r="B14" s="15" t="s">
        <v>22</v>
      </c>
      <c r="C14" s="26"/>
      <c r="D14" s="12">
        <v>11272</v>
      </c>
      <c r="E14" s="26"/>
      <c r="F14" s="10">
        <f t="shared" si="0"/>
        <v>11272</v>
      </c>
      <c r="G14" s="27"/>
      <c r="H14" s="2"/>
      <c r="I14" s="2"/>
      <c r="J14" s="2"/>
      <c r="K14" s="2"/>
      <c r="L14" s="2"/>
      <c r="M14" s="2"/>
      <c r="N14" s="2"/>
      <c r="O14" s="2"/>
    </row>
    <row r="15" spans="2:15" ht="21" customHeight="1" x14ac:dyDescent="0.65">
      <c r="B15" s="15" t="s">
        <v>23</v>
      </c>
      <c r="C15" s="26"/>
      <c r="D15" s="12">
        <v>1898</v>
      </c>
      <c r="E15" s="26"/>
      <c r="F15" s="10">
        <f t="shared" si="0"/>
        <v>1898</v>
      </c>
      <c r="G15" s="27"/>
      <c r="H15" s="2"/>
      <c r="I15" s="2"/>
      <c r="J15" s="2" t="s">
        <v>24</v>
      </c>
      <c r="K15" s="2"/>
      <c r="L15" s="2"/>
      <c r="M15" s="14">
        <f>SUM(D12)</f>
        <v>4010.19</v>
      </c>
      <c r="N15" s="2"/>
      <c r="O15" s="2"/>
    </row>
    <row r="16" spans="2:15" ht="21" customHeight="1" x14ac:dyDescent="0.65">
      <c r="B16" s="15" t="s">
        <v>25</v>
      </c>
      <c r="C16" s="26"/>
      <c r="D16" s="12">
        <v>6045</v>
      </c>
      <c r="E16" s="26"/>
      <c r="F16" s="10">
        <f t="shared" si="0"/>
        <v>6045</v>
      </c>
      <c r="G16" s="27"/>
      <c r="H16" s="2"/>
      <c r="I16" s="2"/>
      <c r="J16" s="2" t="s">
        <v>26</v>
      </c>
      <c r="K16" s="2"/>
      <c r="L16" s="2"/>
      <c r="M16" s="2">
        <v>0.87</v>
      </c>
      <c r="N16" s="2"/>
      <c r="O16" s="2"/>
    </row>
    <row r="17" spans="2:15" ht="21" customHeight="1" x14ac:dyDescent="0.65">
      <c r="B17" s="15" t="s">
        <v>27</v>
      </c>
      <c r="C17" s="8" t="s">
        <v>28</v>
      </c>
      <c r="D17" s="12">
        <v>9624</v>
      </c>
      <c r="E17" s="8"/>
      <c r="F17" s="10">
        <f t="shared" si="0"/>
        <v>9624</v>
      </c>
      <c r="G17" s="20"/>
      <c r="H17" s="2"/>
      <c r="I17" s="2"/>
      <c r="J17" s="2" t="s">
        <v>29</v>
      </c>
      <c r="K17" s="2"/>
      <c r="L17" s="2"/>
      <c r="M17" s="14">
        <f>SUM(D10)+J9</f>
        <v>49158.51</v>
      </c>
      <c r="N17" s="2"/>
      <c r="O17" s="2"/>
    </row>
    <row r="18" spans="2:15" ht="21" customHeight="1" x14ac:dyDescent="0.65">
      <c r="B18" s="15" t="s">
        <v>30</v>
      </c>
      <c r="C18" s="8"/>
      <c r="D18" s="12">
        <v>4500</v>
      </c>
      <c r="E18" s="8"/>
      <c r="F18" s="10">
        <f t="shared" si="0"/>
        <v>4500</v>
      </c>
      <c r="G18" s="20"/>
      <c r="H18" s="2"/>
      <c r="I18" s="2"/>
      <c r="J18" s="2" t="s">
        <v>31</v>
      </c>
      <c r="K18" s="2"/>
      <c r="L18" s="2"/>
      <c r="M18" s="28">
        <v>107221.77</v>
      </c>
      <c r="N18" s="2" t="s">
        <v>32</v>
      </c>
      <c r="O18" s="2"/>
    </row>
    <row r="19" spans="2:15" ht="21" customHeight="1" x14ac:dyDescent="0.65">
      <c r="B19" s="29" t="s">
        <v>33</v>
      </c>
      <c r="C19" s="8"/>
      <c r="D19" s="30">
        <v>2.8</v>
      </c>
      <c r="E19" s="8"/>
      <c r="F19" s="10">
        <f>SUM(C19:E19)</f>
        <v>2.8</v>
      </c>
      <c r="G19" s="11"/>
      <c r="H19" s="2"/>
      <c r="I19" s="2"/>
      <c r="J19" s="2" t="s">
        <v>34</v>
      </c>
      <c r="K19" s="2"/>
      <c r="L19" s="2"/>
      <c r="M19" s="14">
        <v>19.170000000000002</v>
      </c>
      <c r="N19" s="2"/>
      <c r="O19" s="2"/>
    </row>
    <row r="20" spans="2:15" ht="20.25" customHeight="1" x14ac:dyDescent="0.65">
      <c r="B20" s="31" t="s">
        <v>7</v>
      </c>
      <c r="C20" s="32">
        <f>SUM(C6:C19)</f>
        <v>0</v>
      </c>
      <c r="D20" s="33">
        <f>SUM(D6:D19)</f>
        <v>168868.25999999998</v>
      </c>
      <c r="E20" s="32">
        <f>SUM(E6:E18)</f>
        <v>0</v>
      </c>
      <c r="F20" s="32">
        <f>SUM(F7:F19)</f>
        <v>168868.25999999998</v>
      </c>
      <c r="G20" s="34"/>
      <c r="H20" s="2"/>
      <c r="I20" s="2"/>
      <c r="J20" s="2"/>
      <c r="K20" s="18"/>
      <c r="L20" s="35"/>
      <c r="M20" s="36">
        <f>SUM(M15:M19)</f>
        <v>160410.51</v>
      </c>
      <c r="N20" s="36"/>
      <c r="O20" s="2"/>
    </row>
    <row r="21" spans="2:15" ht="24.75" customHeight="1" x14ac:dyDescent="0.65">
      <c r="B21" s="26" t="str">
        <f>"ตัวหนังสือ  ("&amp;BAHTTEXT(F20)&amp;")"</f>
        <v>ตัวหนังสือ  (หนึ่งแสนหกหมื่นแปดพันแปดร้อยหกสิบแปดบาทยี่สิบหกสตางค์)</v>
      </c>
      <c r="C21" s="26"/>
      <c r="D21" s="26"/>
      <c r="E21" s="26"/>
      <c r="F21" s="26"/>
      <c r="G21" s="26"/>
      <c r="H21" s="2"/>
      <c r="I21" s="2"/>
      <c r="J21" s="2"/>
      <c r="K21" s="2"/>
      <c r="L21" s="2"/>
      <c r="M21" s="2"/>
      <c r="N21" s="2"/>
      <c r="O21" s="2"/>
    </row>
    <row r="22" spans="2:15" ht="20.25" customHeight="1" x14ac:dyDescent="0.65"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</row>
    <row r="23" spans="2:15" ht="20.25" customHeight="1" x14ac:dyDescent="0.65">
      <c r="B23" s="26"/>
      <c r="C23" s="26" t="s">
        <v>35</v>
      </c>
      <c r="D23" s="37"/>
      <c r="E23" s="37"/>
      <c r="F23" s="26" t="s">
        <v>36</v>
      </c>
      <c r="G23" s="26"/>
      <c r="H23" s="2"/>
      <c r="I23" s="2"/>
      <c r="J23" s="2"/>
      <c r="K23" s="2"/>
      <c r="L23" s="2"/>
      <c r="M23" s="2"/>
      <c r="N23" s="2"/>
      <c r="O23" s="2"/>
    </row>
    <row r="24" spans="2:15" ht="20.25" customHeight="1" x14ac:dyDescent="0.65">
      <c r="B24" s="26"/>
      <c r="C24" s="38" t="s">
        <v>37</v>
      </c>
      <c r="D24" s="38"/>
      <c r="E24" s="38"/>
      <c r="F24" s="38"/>
      <c r="G24" s="26"/>
      <c r="H24" s="2"/>
      <c r="I24" s="2"/>
      <c r="J24" s="2"/>
      <c r="K24" s="2"/>
      <c r="L24" s="2"/>
      <c r="M24" s="2"/>
      <c r="N24" s="2"/>
      <c r="O24" s="2"/>
    </row>
    <row r="25" spans="2:15" ht="20.25" customHeight="1" x14ac:dyDescent="0.65">
      <c r="B25" s="26"/>
      <c r="C25" s="38" t="s">
        <v>38</v>
      </c>
      <c r="D25" s="38"/>
      <c r="E25" s="38"/>
      <c r="F25" s="38"/>
      <c r="G25" s="26"/>
      <c r="H25" s="2"/>
      <c r="I25" s="2"/>
      <c r="J25" s="2"/>
      <c r="K25" s="2"/>
      <c r="L25" s="2"/>
      <c r="M25" s="2"/>
      <c r="N25" s="2"/>
      <c r="O25" s="2"/>
    </row>
    <row r="26" spans="2:15" ht="20.25" customHeight="1" x14ac:dyDescent="0.65">
      <c r="B26" s="38" t="s">
        <v>39</v>
      </c>
      <c r="C26" s="38"/>
      <c r="D26" s="38"/>
      <c r="E26" s="38"/>
      <c r="F26" s="38"/>
      <c r="G26" s="38"/>
      <c r="H26" s="2"/>
      <c r="I26" s="2"/>
      <c r="J26" s="2"/>
      <c r="K26" s="2"/>
      <c r="L26" s="2"/>
      <c r="M26" s="2"/>
      <c r="N26" s="2"/>
      <c r="O26" s="2"/>
    </row>
    <row r="27" spans="2:15" ht="20.25" customHeight="1" x14ac:dyDescent="0.65">
      <c r="B27" s="26" t="s">
        <v>40</v>
      </c>
      <c r="C27" s="26"/>
      <c r="D27" s="26"/>
      <c r="E27" s="26"/>
      <c r="F27" s="26"/>
      <c r="G27" s="26"/>
      <c r="H27" s="2"/>
      <c r="I27" s="2"/>
      <c r="J27" s="2"/>
      <c r="K27" s="2"/>
      <c r="L27" s="2"/>
      <c r="M27" s="2"/>
      <c r="N27" s="2"/>
      <c r="O27" s="2"/>
    </row>
    <row r="28" spans="2:15" ht="20.25" customHeight="1" x14ac:dyDescent="0.65">
      <c r="B28" s="26"/>
      <c r="C28" s="26"/>
      <c r="D28" s="26"/>
      <c r="E28" s="26"/>
      <c r="F28" s="26"/>
      <c r="G28" s="26"/>
      <c r="H28" s="2"/>
      <c r="I28" s="2"/>
      <c r="J28" s="2"/>
      <c r="K28" s="2"/>
      <c r="L28" s="2"/>
      <c r="M28" s="2"/>
      <c r="N28" s="2"/>
      <c r="O28" s="2"/>
    </row>
    <row r="29" spans="2:15" ht="20.25" customHeight="1" x14ac:dyDescent="0.65">
      <c r="B29" s="26"/>
      <c r="C29" s="38" t="s">
        <v>41</v>
      </c>
      <c r="D29" s="38"/>
      <c r="E29" s="26"/>
      <c r="F29" s="38" t="s">
        <v>42</v>
      </c>
      <c r="G29" s="38"/>
      <c r="H29" s="2"/>
      <c r="I29" s="2"/>
      <c r="J29" s="2"/>
      <c r="K29" s="2"/>
      <c r="L29" s="2"/>
      <c r="M29" s="2"/>
      <c r="N29" s="2"/>
      <c r="O29" s="2"/>
    </row>
    <row r="30" spans="2:15" ht="20.25" customHeight="1" x14ac:dyDescent="0.65">
      <c r="B30" s="26"/>
      <c r="C30" s="38" t="s">
        <v>43</v>
      </c>
      <c r="D30" s="38"/>
      <c r="E30" s="26"/>
      <c r="F30" s="39" t="s">
        <v>44</v>
      </c>
      <c r="G30" s="39"/>
      <c r="H30" s="2"/>
      <c r="I30" s="2"/>
      <c r="J30" s="2"/>
      <c r="K30" s="2"/>
      <c r="L30" s="2"/>
      <c r="M30" s="2"/>
      <c r="N30" s="2"/>
      <c r="O30" s="2"/>
    </row>
    <row r="31" spans="2:15" ht="20.25" customHeight="1" x14ac:dyDescent="0.65">
      <c r="B31" s="26"/>
      <c r="C31" s="38" t="s">
        <v>45</v>
      </c>
      <c r="D31" s="38"/>
      <c r="E31" s="26"/>
      <c r="F31" s="38" t="s">
        <v>46</v>
      </c>
      <c r="G31" s="38"/>
      <c r="H31" s="2"/>
      <c r="I31" s="2"/>
      <c r="J31" s="2"/>
      <c r="K31" s="2"/>
      <c r="L31" s="2"/>
      <c r="M31" s="2"/>
      <c r="N31" s="2"/>
      <c r="O31" s="2"/>
    </row>
    <row r="32" spans="2:15" ht="20.25" customHeight="1" x14ac:dyDescent="0.65">
      <c r="B32" s="26"/>
      <c r="C32" s="26"/>
      <c r="D32" s="26"/>
      <c r="E32" s="26"/>
      <c r="F32" s="26"/>
      <c r="G32" s="26"/>
      <c r="H32" s="2"/>
      <c r="I32" s="2"/>
      <c r="J32" s="2"/>
      <c r="K32" s="2"/>
      <c r="L32" s="2"/>
      <c r="M32" s="2"/>
      <c r="N32" s="2"/>
      <c r="O32" s="2"/>
    </row>
    <row r="33" spans="2:15" ht="20.25" customHeight="1" x14ac:dyDescent="0.65">
      <c r="B33" s="26"/>
      <c r="C33" s="26" t="s">
        <v>47</v>
      </c>
      <c r="D33" s="37"/>
      <c r="E33" s="37"/>
      <c r="F33" s="26" t="s">
        <v>48</v>
      </c>
      <c r="G33" s="26"/>
      <c r="H33" s="2"/>
      <c r="I33" s="2"/>
      <c r="J33" s="2"/>
      <c r="K33" s="2"/>
      <c r="L33" s="2"/>
      <c r="M33" s="2"/>
      <c r="N33" s="2"/>
      <c r="O33" s="2"/>
    </row>
    <row r="34" spans="2:15" ht="20.25" customHeight="1" x14ac:dyDescent="0.65">
      <c r="B34" s="26"/>
      <c r="C34" s="38" t="s">
        <v>49</v>
      </c>
      <c r="D34" s="38"/>
      <c r="E34" s="38"/>
      <c r="F34" s="38"/>
      <c r="G34" s="26"/>
      <c r="H34" s="2"/>
      <c r="I34" s="2"/>
      <c r="J34" s="2"/>
      <c r="K34" s="2"/>
      <c r="L34" s="2"/>
      <c r="M34" s="2"/>
      <c r="N34" s="2"/>
      <c r="O34" s="2"/>
    </row>
    <row r="35" spans="2:15" ht="20.25" customHeight="1" x14ac:dyDescent="0.65">
      <c r="B35" s="26"/>
      <c r="C35" s="38" t="s">
        <v>50</v>
      </c>
      <c r="D35" s="38"/>
      <c r="E35" s="38"/>
      <c r="F35" s="38"/>
      <c r="G35" s="26"/>
      <c r="H35" s="2"/>
      <c r="I35" s="2"/>
      <c r="J35" s="2"/>
      <c r="K35" s="2"/>
      <c r="L35" s="2"/>
      <c r="M35" s="2"/>
      <c r="N35" s="2"/>
      <c r="O35" s="2"/>
    </row>
    <row r="36" spans="2:15" ht="20.25" customHeight="1" x14ac:dyDescent="0.65">
      <c r="B36" s="26"/>
      <c r="C36" s="38" t="s">
        <v>51</v>
      </c>
      <c r="D36" s="38"/>
      <c r="E36" s="38"/>
      <c r="F36" s="38"/>
      <c r="G36" s="26"/>
      <c r="H36" s="2"/>
      <c r="I36" s="2"/>
      <c r="J36" s="2"/>
      <c r="K36" s="2"/>
      <c r="L36" s="2"/>
      <c r="M36" s="2"/>
      <c r="N36" s="2"/>
      <c r="O36" s="2"/>
    </row>
    <row r="37" spans="2:15" ht="20.25" customHeight="1" x14ac:dyDescent="0.65">
      <c r="B37" s="26" t="s">
        <v>52</v>
      </c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</row>
    <row r="38" spans="2:15" ht="20.25" customHeight="1" x14ac:dyDescent="0.65">
      <c r="B38" s="26" t="s">
        <v>53</v>
      </c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</row>
    <row r="39" spans="2:15" ht="20.25" customHeight="1" x14ac:dyDescent="0.65">
      <c r="B39" s="26"/>
      <c r="C39" s="26" t="s">
        <v>54</v>
      </c>
      <c r="D39" s="37"/>
      <c r="E39" s="37"/>
      <c r="F39" s="26" t="s">
        <v>55</v>
      </c>
      <c r="G39" s="26"/>
      <c r="H39" s="2"/>
      <c r="I39" s="2"/>
      <c r="J39" s="2"/>
      <c r="K39" s="2"/>
      <c r="L39" s="2"/>
      <c r="M39" s="2"/>
      <c r="N39" s="2"/>
      <c r="O39" s="2"/>
    </row>
    <row r="40" spans="2:15" ht="20.25" customHeight="1" x14ac:dyDescent="0.65">
      <c r="B40" s="26"/>
      <c r="C40" s="26" t="s">
        <v>54</v>
      </c>
      <c r="D40" s="37"/>
      <c r="E40" s="37"/>
      <c r="F40" s="26" t="s">
        <v>48</v>
      </c>
      <c r="G40" s="26"/>
      <c r="H40" s="2"/>
      <c r="I40" s="2"/>
      <c r="J40" s="2"/>
      <c r="K40" s="2"/>
      <c r="L40" s="2"/>
      <c r="M40" s="2"/>
      <c r="N40" s="2"/>
      <c r="O40" s="2"/>
    </row>
    <row r="41" spans="2:15" ht="20.25" customHeight="1" x14ac:dyDescent="0.65"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</row>
    <row r="42" spans="2:15" ht="20.25" customHeight="1" x14ac:dyDescent="0.65"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</row>
    <row r="43" spans="2:15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0AC8-A813-42FF-80FE-8F10EA92570B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พ.ค 67 (4)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2024-09-04T23:52:27Z</dcterms:created>
  <dcterms:modified xsi:type="dcterms:W3CDTF">2024-09-04T23:53:07Z</dcterms:modified>
</cp:coreProperties>
</file>