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4603E38E-BE23-4781-88F7-AC6936B3C65E}" xr6:coauthVersionLast="47" xr6:coauthVersionMax="47" xr10:uidLastSave="{00000000-0000-0000-0000-000000000000}"/>
  <bookViews>
    <workbookView xWindow="-108" yWindow="-108" windowWidth="23256" windowHeight="12456" xr2:uid="{43599C59-B85F-4C4B-938A-92751D285559}"/>
  </bookViews>
  <sheets>
    <sheet name="31 ธ.ค. 66 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20" i="2"/>
  <c r="F19" i="2"/>
  <c r="M18" i="2"/>
  <c r="F18" i="2"/>
  <c r="M17" i="2"/>
  <c r="F17" i="2"/>
  <c r="F16" i="2"/>
  <c r="M15" i="2"/>
  <c r="M20" i="2" s="1"/>
  <c r="F15" i="2"/>
  <c r="F14" i="2"/>
  <c r="F13" i="2"/>
  <c r="J12" i="2"/>
  <c r="F12" i="2"/>
  <c r="F11" i="2"/>
  <c r="F10" i="2"/>
  <c r="F9" i="2"/>
  <c r="F8" i="2"/>
  <c r="F7" i="2"/>
  <c r="F20" i="2" s="1"/>
  <c r="B21" i="2" s="1"/>
  <c r="F6" i="2"/>
</calcChain>
</file>

<file path=xl/sharedStrings.xml><?xml version="1.0" encoding="utf-8"?>
<sst xmlns="http://schemas.openxmlformats.org/spreadsheetml/2006/main" count="58" uniqueCount="50">
  <si>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</si>
  <si>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เดือนธันวาคม  2566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</si>
  <si>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</si>
  <si>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</si>
  <si>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</si>
  <si>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</si>
  <si>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</si>
  <si>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</si>
  <si>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</si>
  <si>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</si>
  <si>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</si>
  <si>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</si>
  <si>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</si>
  <si>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</si>
  <si>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</si>
  <si>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</si>
  <si>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</si>
  <si>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</si>
  <si>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</si>
  <si>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</si>
  <si>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</si>
  <si>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</si>
  <si>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</si>
  <si>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</si>
  <si>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</si>
  <si>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</si>
  <si>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</si>
  <si>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</si>
  <si>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</si>
  <si>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</si>
  <si>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</si>
  <si>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</si>
  <si>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>- เงินอุดหนุนปัจจัยพื้นฐานยากจนพิเศษ กสศ.</t>
  </si>
  <si>
    <t>รวมเงินฝากในธนาคารเงิน กสศ.</t>
  </si>
  <si>
    <t>ลงชื่อ</t>
  </si>
  <si>
    <t>ผู้จัดทำรายการ</t>
  </si>
  <si>
    <t>(นางสาวจิรณา พันแจ้ง)</t>
  </si>
  <si>
    <t>ครูผู้ช่วย 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</si>
  <si>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</si>
  <si>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</si>
  <si>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>...........................................</t>
  </si>
  <si>
    <t>(นางสาวกัลยาณี เพชรประไพ)</t>
  </si>
  <si>
    <t>กรรมการ</t>
  </si>
  <si>
    <t>หัวหน้าหน่วยงานย่อย</t>
  </si>
  <si>
    <t>(นายบุญส่ง แก้วดอนรี)</t>
  </si>
  <si>
    <t>ตำแหน่งผู้อำนวยการโรงเรียนบ้านตลุกคูณพัฒนา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</si>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</sst>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shrinkToFit="1"/>
    </xf>
    <xf numFmtId="43" fontId="2" fillId="0" borderId="0" xfId="1" applyFont="1" applyBorder="1" applyAlignment="1">
      <alignment horizontal="left" shrinkToFit="1"/>
    </xf>
    <xf numFmtId="43" fontId="2" fillId="0" borderId="2" xfId="1" applyFont="1" applyBorder="1" applyAlignment="1">
      <alignment horizontal="left" shrinkToFit="1"/>
    </xf>
    <xf numFmtId="43" fontId="2" fillId="0" borderId="4" xfId="1" applyFont="1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43" fontId="2" fillId="2" borderId="4" xfId="1" applyFont="1" applyFill="1" applyBorder="1" applyAlignment="1">
      <alignment horizontal="left" shrinkToFit="1"/>
    </xf>
    <xf numFmtId="0" fontId="2" fillId="2" borderId="0" xfId="0" applyFont="1" applyFill="1" applyAlignment="1">
      <alignment horizontal="left"/>
    </xf>
    <xf numFmtId="43" fontId="2" fillId="0" borderId="0" xfId="0" applyNumberFormat="1" applyFont="1" applyAlignment="1">
      <alignment horizontal="left"/>
    </xf>
    <xf numFmtId="0" fontId="2" fillId="0" borderId="4" xfId="0" quotePrefix="1" applyFont="1" applyBorder="1" applyAlignment="1">
      <alignment horizontal="left" shrinkToFit="1"/>
    </xf>
    <xf numFmtId="0" fontId="5" fillId="0" borderId="4" xfId="0" applyFont="1" applyBorder="1" applyAlignment="1">
      <alignment horizontal="left" wrapText="1" shrinkToFit="1"/>
    </xf>
    <xf numFmtId="0" fontId="2" fillId="2" borderId="0" xfId="0" applyFont="1" applyFill="1" applyAlignment="1">
      <alignment horizontal="left" shrinkToFit="1"/>
    </xf>
    <xf numFmtId="4" fontId="2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left" shrinkToFit="1"/>
    </xf>
    <xf numFmtId="0" fontId="5" fillId="0" borderId="4" xfId="0" applyFont="1" applyBorder="1" applyAlignment="1">
      <alignment horizontal="left" shrinkToFit="1"/>
    </xf>
    <xf numFmtId="0" fontId="2" fillId="3" borderId="4" xfId="0" quotePrefix="1" applyFont="1" applyFill="1" applyBorder="1" applyAlignment="1">
      <alignment horizontal="left" wrapText="1" shrinkToFit="1"/>
    </xf>
    <xf numFmtId="43" fontId="2" fillId="3" borderId="0" xfId="1" applyFont="1" applyFill="1" applyBorder="1" applyAlignment="1">
      <alignment horizontal="left" shrinkToFit="1"/>
    </xf>
    <xf numFmtId="43" fontId="2" fillId="3" borderId="4" xfId="1" applyFont="1" applyFill="1" applyBorder="1" applyAlignment="1">
      <alignment horizontal="left" shrinkToFit="1"/>
    </xf>
    <xf numFmtId="0" fontId="5" fillId="3" borderId="4" xfId="0" applyFont="1" applyFill="1" applyBorder="1" applyAlignment="1">
      <alignment horizontal="left" shrinkToFit="1"/>
    </xf>
    <xf numFmtId="0" fontId="7" fillId="0" borderId="0" xfId="0" applyFont="1" applyAlignment="1">
      <alignment horizontal="left" shrinkToFit="1"/>
    </xf>
    <xf numFmtId="0" fontId="2" fillId="0" borderId="4" xfId="0" applyFont="1" applyBorder="1" applyAlignment="1">
      <alignment horizontal="left"/>
    </xf>
    <xf numFmtId="0" fontId="2" fillId="0" borderId="3" xfId="0" quotePrefix="1" applyFont="1" applyBorder="1" applyAlignment="1">
      <alignment horizontal="left" shrinkToFit="1"/>
    </xf>
    <xf numFmtId="43" fontId="2" fillId="2" borderId="3" xfId="1" applyFont="1" applyFill="1" applyBorder="1" applyAlignment="1">
      <alignment horizontal="left" shrinkToFit="1"/>
    </xf>
    <xf numFmtId="0" fontId="2" fillId="0" borderId="5" xfId="0" applyFont="1" applyBorder="1" applyAlignment="1">
      <alignment horizontal="left"/>
    </xf>
    <xf numFmtId="43" fontId="2" fillId="0" borderId="5" xfId="0" applyNumberFormat="1" applyFont="1" applyBorder="1" applyAlignment="1">
      <alignment horizontal="left"/>
    </xf>
    <xf numFmtId="43" fontId="2" fillId="2" borderId="5" xfId="0" applyNumberFormat="1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56FD-7277-473B-98ED-2C4B23CD45E1}">
  <sheetPr>
    <tabColor rgb="FFFF0000"/>
  </sheetPr>
  <dimension ref="B1:N133"/>
  <sheetViews>
    <sheetView tabSelected="1" zoomScale="102" zoomScaleNormal="102" workbookViewId="0">
      <selection activeCell="D15" sqref="D15"/>
    </sheetView>
  </sheetViews>
  <sheetFormatPr defaultColWidth="9" defaultRowHeight="23.4" x14ac:dyDescent="0.6"/>
  <cols>
    <col min="1" max="1" width="1.8984375" style="2" customWidth="1"/>
    <col min="2" max="2" width="30.09765625" style="2" customWidth="1"/>
    <col min="3" max="3" width="10.3984375" style="2" customWidth="1"/>
    <col min="4" max="4" width="11.19921875" style="2" customWidth="1"/>
    <col min="5" max="5" width="10.3984375" style="2" customWidth="1"/>
    <col min="6" max="6" width="11" style="2" customWidth="1"/>
    <col min="7" max="7" width="10.3984375" style="2" customWidth="1"/>
    <col min="8" max="8" width="1.09765625" style="2" customWidth="1"/>
    <col min="9" max="9" width="15.09765625" style="2" customWidth="1"/>
    <col min="10" max="10" width="9.5" style="2" customWidth="1"/>
    <col min="11" max="11" width="12.3984375" style="2" customWidth="1"/>
    <col min="12" max="12" width="14.3984375" style="2" customWidth="1"/>
    <col min="13" max="13" width="10.5" style="2" customWidth="1"/>
    <col min="14" max="16384" width="9" style="2"/>
  </cols>
  <sheetData>
    <row r="1" spans="2:14" ht="21" customHeight="1" x14ac:dyDescent="0.6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21" customHeight="1" x14ac:dyDescent="0.6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21" customHeight="1" x14ac:dyDescent="0.65">
      <c r="B3" s="3" t="s">
        <v>2</v>
      </c>
      <c r="C3" s="3"/>
      <c r="D3" s="3"/>
      <c r="E3" s="3"/>
      <c r="F3" s="3"/>
      <c r="G3" s="3"/>
      <c r="H3" s="1"/>
      <c r="I3" s="1"/>
      <c r="J3" s="1"/>
      <c r="K3" s="1"/>
      <c r="L3" s="1"/>
      <c r="M3" s="1"/>
      <c r="N3" s="1"/>
    </row>
    <row r="4" spans="2:14" ht="21" customHeight="1" x14ac:dyDescent="0.65"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1"/>
      <c r="I4" s="1"/>
      <c r="J4" s="1"/>
      <c r="K4" s="1"/>
      <c r="L4" s="1"/>
      <c r="M4" s="1"/>
      <c r="N4" s="1"/>
    </row>
    <row r="5" spans="2:14" ht="21" customHeight="1" x14ac:dyDescent="0.65"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</row>
    <row r="6" spans="2:14" ht="21" customHeight="1" x14ac:dyDescent="0.65">
      <c r="B6" s="6" t="s">
        <v>9</v>
      </c>
      <c r="C6" s="7"/>
      <c r="D6" s="8"/>
      <c r="E6" s="7"/>
      <c r="F6" s="9" t="str">
        <f>IF(ISNUMBER(C6),SUM(C6:E6),IF(ISNUMBER(D6),SUM(C6:E6),IF(ISNUMBER(E6),SUM(C6:E6),"")))</f>
        <v/>
      </c>
      <c r="G6" s="6"/>
      <c r="H6" s="1"/>
      <c r="I6" s="1"/>
      <c r="J6" s="1"/>
      <c r="K6" s="1"/>
      <c r="L6" s="1"/>
      <c r="M6" s="1"/>
      <c r="N6" s="1"/>
    </row>
    <row r="7" spans="2:14" ht="21" customHeight="1" x14ac:dyDescent="0.65">
      <c r="B7" s="10" t="s">
        <v>10</v>
      </c>
      <c r="C7" s="7"/>
      <c r="D7" s="11">
        <v>0</v>
      </c>
      <c r="E7" s="7"/>
      <c r="F7" s="9">
        <f>SUM(C7:E7)</f>
        <v>0</v>
      </c>
      <c r="G7" s="10"/>
      <c r="H7" s="1"/>
      <c r="I7" s="12" t="s">
        <v>11</v>
      </c>
      <c r="J7" s="12"/>
      <c r="K7" s="1"/>
      <c r="L7" s="1"/>
      <c r="M7" s="13"/>
      <c r="N7" s="1"/>
    </row>
    <row r="8" spans="2:14" ht="21" customHeight="1" x14ac:dyDescent="0.65">
      <c r="B8" s="10" t="s">
        <v>12</v>
      </c>
      <c r="C8" s="7"/>
      <c r="D8" s="11"/>
      <c r="E8" s="7"/>
      <c r="F8" s="9" t="str">
        <f>IF(ISNUMBER(C8),SUM(C8:E8),IF(ISNUMBER(D8),SUM(C8:E8),IF(ISNUMBER(E8),SUM(C8:E8),"")))</f>
        <v/>
      </c>
      <c r="G8" s="10"/>
      <c r="H8" s="1"/>
      <c r="I8" s="12" t="s">
        <v>13</v>
      </c>
      <c r="J8" s="12">
        <v>293.52999999999997</v>
      </c>
      <c r="K8" s="1"/>
      <c r="L8" s="1"/>
      <c r="M8" s="1"/>
      <c r="N8" s="1"/>
    </row>
    <row r="9" spans="2:14" ht="21" customHeight="1" x14ac:dyDescent="0.65">
      <c r="B9" s="10" t="s">
        <v>14</v>
      </c>
      <c r="C9" s="7"/>
      <c r="D9" s="11"/>
      <c r="E9" s="7"/>
      <c r="F9" s="9" t="str">
        <f>IF(ISNUMBER(C9),SUM(C9:E9),IF(ISNUMBER(D9),SUM(C9:E9),IF(ISNUMBER(E9),SUM(C9:E9),"")))</f>
        <v/>
      </c>
      <c r="G9" s="10"/>
      <c r="H9" s="1"/>
      <c r="I9" s="12" t="s">
        <v>15</v>
      </c>
      <c r="J9" s="12">
        <v>75.87</v>
      </c>
      <c r="K9" s="1"/>
      <c r="L9" s="1"/>
      <c r="M9" s="1"/>
      <c r="N9" s="1"/>
    </row>
    <row r="10" spans="2:14" ht="21" customHeight="1" x14ac:dyDescent="0.65">
      <c r="B10" s="14" t="s">
        <v>16</v>
      </c>
      <c r="C10" s="7"/>
      <c r="D10" s="11">
        <v>34358.639999999999</v>
      </c>
      <c r="E10" s="7"/>
      <c r="F10" s="9">
        <f>SUM(C10:E10)</f>
        <v>34358.639999999999</v>
      </c>
      <c r="G10" s="15"/>
      <c r="H10" s="1"/>
      <c r="I10" s="12" t="s">
        <v>17</v>
      </c>
      <c r="J10" s="16">
        <v>19.170000000000002</v>
      </c>
      <c r="K10" s="17"/>
      <c r="L10" s="1"/>
      <c r="M10" s="1"/>
      <c r="N10" s="1"/>
    </row>
    <row r="11" spans="2:14" ht="21" customHeight="1" x14ac:dyDescent="0.65">
      <c r="B11" s="14" t="s">
        <v>18</v>
      </c>
      <c r="C11" s="7"/>
      <c r="D11" s="11">
        <v>0.87</v>
      </c>
      <c r="E11" s="7"/>
      <c r="F11" s="9">
        <f>SUM(C11:E11)</f>
        <v>0.87</v>
      </c>
      <c r="G11" s="18"/>
      <c r="H11" s="1"/>
      <c r="I11" s="1"/>
      <c r="J11" s="1"/>
      <c r="K11" s="1"/>
      <c r="L11" s="1"/>
      <c r="M11" s="1"/>
      <c r="N11" s="1"/>
    </row>
    <row r="12" spans="2:14" ht="21" customHeight="1" x14ac:dyDescent="0.65">
      <c r="B12" s="14" t="s">
        <v>19</v>
      </c>
      <c r="C12" s="7"/>
      <c r="D12" s="11">
        <v>1510.19</v>
      </c>
      <c r="E12" s="7"/>
      <c r="F12" s="9">
        <f>SUM(C12:D12)</f>
        <v>1510.19</v>
      </c>
      <c r="G12" s="19"/>
      <c r="H12" s="1"/>
      <c r="I12" s="12" t="s">
        <v>20</v>
      </c>
      <c r="J12" s="16">
        <f>SUM(J8:J11)</f>
        <v>388.57</v>
      </c>
      <c r="K12" s="1"/>
      <c r="L12" s="1"/>
      <c r="M12" s="1"/>
      <c r="N12" s="1"/>
    </row>
    <row r="13" spans="2:14" ht="21" customHeight="1" x14ac:dyDescent="0.65">
      <c r="B13" s="20" t="s">
        <v>21</v>
      </c>
      <c r="C13" s="21"/>
      <c r="D13" s="11">
        <v>96119.31</v>
      </c>
      <c r="E13" s="21"/>
      <c r="F13" s="22">
        <f t="shared" ref="F13:F18" si="0">SUM(C13:E13)</f>
        <v>96119.31</v>
      </c>
      <c r="G13" s="23"/>
      <c r="H13" s="1"/>
      <c r="I13" s="1"/>
      <c r="J13" s="24"/>
      <c r="K13" s="17"/>
      <c r="L13" s="1"/>
      <c r="M13" s="1"/>
      <c r="N13" s="1"/>
    </row>
    <row r="14" spans="2:14" ht="21" customHeight="1" x14ac:dyDescent="0.65">
      <c r="B14" s="14" t="s">
        <v>22</v>
      </c>
      <c r="C14" s="1"/>
      <c r="D14" s="11">
        <v>1039</v>
      </c>
      <c r="E14" s="1"/>
      <c r="F14" s="9">
        <f t="shared" si="0"/>
        <v>1039</v>
      </c>
      <c r="G14" s="25"/>
      <c r="H14" s="1"/>
      <c r="I14" s="1"/>
      <c r="J14" s="1"/>
      <c r="K14" s="1"/>
      <c r="L14" s="1"/>
      <c r="M14" s="1"/>
      <c r="N14" s="1"/>
    </row>
    <row r="15" spans="2:14" ht="21" customHeight="1" x14ac:dyDescent="0.65">
      <c r="B15" s="14" t="s">
        <v>23</v>
      </c>
      <c r="C15" s="1"/>
      <c r="D15" s="11">
        <v>1248</v>
      </c>
      <c r="E15" s="1"/>
      <c r="F15" s="9">
        <f t="shared" si="0"/>
        <v>1248</v>
      </c>
      <c r="G15" s="25"/>
      <c r="H15" s="1"/>
      <c r="I15" s="1"/>
      <c r="J15" s="1" t="s">
        <v>24</v>
      </c>
      <c r="K15" s="1"/>
      <c r="L15" s="1"/>
      <c r="M15" s="13">
        <f>SUM(D12)</f>
        <v>1510.19</v>
      </c>
      <c r="N15" s="1"/>
    </row>
    <row r="16" spans="2:14" ht="21" customHeight="1" x14ac:dyDescent="0.65">
      <c r="B16" s="14" t="s">
        <v>25</v>
      </c>
      <c r="C16" s="1"/>
      <c r="D16" s="11">
        <v>3145</v>
      </c>
      <c r="E16" s="1"/>
      <c r="F16" s="9">
        <f t="shared" si="0"/>
        <v>3145</v>
      </c>
      <c r="G16" s="25"/>
      <c r="H16" s="1"/>
      <c r="I16" s="1"/>
      <c r="J16" s="1" t="s">
        <v>26</v>
      </c>
      <c r="K16" s="1"/>
      <c r="L16" s="1"/>
      <c r="M16" s="1">
        <v>0.87</v>
      </c>
      <c r="N16" s="1"/>
    </row>
    <row r="17" spans="2:14" ht="21" customHeight="1" x14ac:dyDescent="0.65">
      <c r="B17" s="14" t="s">
        <v>27</v>
      </c>
      <c r="C17" s="7" t="s">
        <v>28</v>
      </c>
      <c r="D17" s="11">
        <v>9401</v>
      </c>
      <c r="E17" s="7"/>
      <c r="F17" s="9">
        <f t="shared" si="0"/>
        <v>9401</v>
      </c>
      <c r="G17" s="19"/>
      <c r="H17" s="1"/>
      <c r="I17" s="1"/>
      <c r="J17" s="1" t="s">
        <v>29</v>
      </c>
      <c r="K17" s="1"/>
      <c r="L17" s="1"/>
      <c r="M17" s="13">
        <f>SUM(D10)+J9</f>
        <v>34434.51</v>
      </c>
      <c r="N17" s="1"/>
    </row>
    <row r="18" spans="2:14" ht="21" customHeight="1" x14ac:dyDescent="0.65">
      <c r="B18" s="14" t="s">
        <v>30</v>
      </c>
      <c r="C18" s="7"/>
      <c r="D18" s="11">
        <v>0</v>
      </c>
      <c r="E18" s="7"/>
      <c r="F18" s="9">
        <f t="shared" si="0"/>
        <v>0</v>
      </c>
      <c r="G18" s="19"/>
      <c r="H18" s="1"/>
      <c r="I18" s="1"/>
      <c r="J18" s="1" t="s">
        <v>31</v>
      </c>
      <c r="K18" s="1"/>
      <c r="L18" s="1"/>
      <c r="M18" s="13">
        <f>SUM(,D13,D14,D15,D16,D17,D18,J8)</f>
        <v>111245.84</v>
      </c>
      <c r="N18" s="1"/>
    </row>
    <row r="19" spans="2:14" ht="21" customHeight="1" x14ac:dyDescent="0.65">
      <c r="B19" s="26" t="s">
        <v>32</v>
      </c>
      <c r="C19" s="7"/>
      <c r="D19" s="27">
        <v>2.8</v>
      </c>
      <c r="E19" s="7"/>
      <c r="F19" s="9">
        <f>SUM(C19:E19)</f>
        <v>2.8</v>
      </c>
      <c r="G19" s="10"/>
      <c r="H19" s="1"/>
      <c r="I19" s="1"/>
      <c r="J19" s="1" t="s">
        <v>33</v>
      </c>
      <c r="K19" s="1"/>
      <c r="L19" s="1"/>
      <c r="M19" s="13">
        <v>12.91</v>
      </c>
      <c r="N19" s="1"/>
    </row>
    <row r="20" spans="2:14" ht="20.25" customHeight="1" x14ac:dyDescent="0.65">
      <c r="B20" s="28" t="s">
        <v>7</v>
      </c>
      <c r="C20" s="29">
        <f>SUM(C6:C19)</f>
        <v>0</v>
      </c>
      <c r="D20" s="30">
        <f>SUM(D6:D19)</f>
        <v>146824.81</v>
      </c>
      <c r="E20" s="29">
        <f>SUM(E6:E18)</f>
        <v>0</v>
      </c>
      <c r="F20" s="29">
        <f>SUM(F7:F19)</f>
        <v>146824.81</v>
      </c>
      <c r="G20" s="31"/>
      <c r="H20" s="1"/>
      <c r="I20" s="1"/>
      <c r="J20" s="1"/>
      <c r="K20" s="17"/>
      <c r="L20" s="32"/>
      <c r="M20" s="33">
        <f>SUM(M15:M19)</f>
        <v>147204.32</v>
      </c>
      <c r="N20" s="33"/>
    </row>
    <row r="21" spans="2:14" ht="24.75" customHeight="1" x14ac:dyDescent="0.65">
      <c r="B21" s="1" t="str">
        <f>"ตัวหนังสือ  ("&amp;BAHTTEXT(F20)&amp;")"</f>
        <v>ตัวหนังสือ  (หนึ่งแสนสี่หมื่นหกพันแปดร้อยยี่สิบสี่บาทแปดสิบเอ็ดสตางค์)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ht="20.25" customHeight="1" x14ac:dyDescent="0.6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35"/>
    </row>
    <row r="23" spans="2:14" ht="20.25" customHeight="1" x14ac:dyDescent="0.6">
      <c r="B23" s="34"/>
      <c r="C23" s="34" t="s">
        <v>34</v>
      </c>
      <c r="D23" s="36"/>
      <c r="E23" s="36"/>
      <c r="F23" s="34" t="s">
        <v>35</v>
      </c>
      <c r="G23" s="34"/>
      <c r="H23" s="34"/>
      <c r="I23" s="34"/>
      <c r="J23" s="34"/>
      <c r="K23" s="34"/>
      <c r="L23" s="34"/>
      <c r="M23" s="35"/>
      <c r="N23" s="35"/>
    </row>
    <row r="24" spans="2:14" ht="20.25" customHeight="1" x14ac:dyDescent="0.6">
      <c r="B24" s="34"/>
      <c r="C24" s="37" t="s">
        <v>36</v>
      </c>
      <c r="D24" s="37"/>
      <c r="E24" s="37"/>
      <c r="F24" s="37"/>
      <c r="G24" s="34"/>
      <c r="H24" s="34"/>
      <c r="I24" s="34"/>
      <c r="J24" s="34"/>
      <c r="K24" s="34"/>
      <c r="L24" s="34"/>
      <c r="M24" s="35"/>
      <c r="N24" s="35"/>
    </row>
    <row r="25" spans="2:14" ht="20.25" customHeight="1" x14ac:dyDescent="0.6">
      <c r="B25" s="34"/>
      <c r="C25" s="37" t="s">
        <v>37</v>
      </c>
      <c r="D25" s="37"/>
      <c r="E25" s="37"/>
      <c r="F25" s="37"/>
      <c r="G25" s="34"/>
      <c r="H25" s="34"/>
      <c r="I25" s="34"/>
      <c r="J25" s="34"/>
      <c r="K25" s="34"/>
      <c r="L25" s="34"/>
      <c r="M25" s="35"/>
      <c r="N25" s="35"/>
    </row>
    <row r="26" spans="2:14" ht="20.25" customHeight="1" x14ac:dyDescent="0.6">
      <c r="B26" s="37" t="s">
        <v>38</v>
      </c>
      <c r="C26" s="37"/>
      <c r="D26" s="37"/>
      <c r="E26" s="37"/>
      <c r="F26" s="37"/>
      <c r="G26" s="37"/>
      <c r="H26" s="34"/>
      <c r="I26" s="34"/>
      <c r="J26" s="34"/>
      <c r="K26" s="34"/>
      <c r="L26" s="34"/>
      <c r="M26" s="35"/>
      <c r="N26" s="35"/>
    </row>
    <row r="27" spans="2:14" ht="20.25" customHeight="1" x14ac:dyDescent="0.6">
      <c r="B27" s="34" t="s">
        <v>39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35"/>
    </row>
    <row r="28" spans="2:14" ht="20.25" customHeight="1" x14ac:dyDescent="0.6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35"/>
    </row>
    <row r="29" spans="2:14" ht="20.25" customHeight="1" x14ac:dyDescent="0.6">
      <c r="B29" s="34"/>
      <c r="C29" s="37" t="s">
        <v>40</v>
      </c>
      <c r="D29" s="37"/>
      <c r="E29" s="34"/>
      <c r="F29" s="37" t="s">
        <v>40</v>
      </c>
      <c r="G29" s="37"/>
      <c r="H29" s="34"/>
      <c r="I29" s="34"/>
      <c r="J29" s="34"/>
      <c r="K29" s="34"/>
      <c r="L29" s="34"/>
      <c r="M29" s="35"/>
      <c r="N29" s="35"/>
    </row>
    <row r="30" spans="2:14" ht="20.25" customHeight="1" x14ac:dyDescent="0.6">
      <c r="B30" s="34"/>
      <c r="C30" s="37" t="s">
        <v>36</v>
      </c>
      <c r="D30" s="37"/>
      <c r="E30" s="34"/>
      <c r="F30" s="38" t="s">
        <v>41</v>
      </c>
      <c r="G30" s="38"/>
      <c r="H30" s="34"/>
      <c r="I30" s="34"/>
      <c r="J30" s="34"/>
      <c r="K30" s="34"/>
      <c r="L30" s="34"/>
      <c r="M30" s="35"/>
      <c r="N30" s="35"/>
    </row>
    <row r="31" spans="2:14" ht="20.25" customHeight="1" x14ac:dyDescent="0.6">
      <c r="B31" s="34"/>
      <c r="C31" s="37" t="s">
        <v>42</v>
      </c>
      <c r="D31" s="37"/>
      <c r="E31" s="34"/>
      <c r="F31" s="37" t="s">
        <v>42</v>
      </c>
      <c r="G31" s="37"/>
      <c r="H31" s="34"/>
      <c r="I31" s="34"/>
      <c r="J31" s="34"/>
      <c r="K31" s="34"/>
      <c r="L31" s="34"/>
      <c r="M31" s="35"/>
      <c r="N31" s="35"/>
    </row>
    <row r="32" spans="2:14" ht="20.25" customHeight="1" x14ac:dyDescent="0.6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  <c r="N32" s="35"/>
    </row>
    <row r="33" spans="2:14" ht="20.25" customHeight="1" x14ac:dyDescent="0.6">
      <c r="B33" s="34"/>
      <c r="C33" s="34" t="s">
        <v>34</v>
      </c>
      <c r="D33" s="36"/>
      <c r="E33" s="36"/>
      <c r="F33" s="34" t="s">
        <v>43</v>
      </c>
      <c r="G33" s="34"/>
      <c r="H33" s="34"/>
      <c r="I33" s="34"/>
      <c r="J33" s="34"/>
      <c r="K33" s="34"/>
      <c r="L33" s="34"/>
      <c r="M33" s="35"/>
      <c r="N33" s="35"/>
    </row>
    <row r="34" spans="2:14" ht="20.25" customHeight="1" x14ac:dyDescent="0.6">
      <c r="B34" s="34"/>
      <c r="C34" s="37" t="s">
        <v>44</v>
      </c>
      <c r="D34" s="37"/>
      <c r="E34" s="37"/>
      <c r="F34" s="37"/>
      <c r="G34" s="34"/>
      <c r="H34" s="34"/>
      <c r="I34" s="34"/>
      <c r="J34" s="34"/>
      <c r="K34" s="34"/>
      <c r="L34" s="34"/>
      <c r="M34" s="35"/>
      <c r="N34" s="35"/>
    </row>
    <row r="35" spans="2:14" ht="20.25" customHeight="1" x14ac:dyDescent="0.6">
      <c r="B35" s="34"/>
      <c r="C35" s="37" t="s">
        <v>45</v>
      </c>
      <c r="D35" s="37"/>
      <c r="E35" s="37"/>
      <c r="F35" s="37"/>
      <c r="G35" s="34"/>
      <c r="H35" s="34"/>
      <c r="I35" s="34"/>
      <c r="J35" s="34"/>
      <c r="K35" s="34"/>
      <c r="L35" s="34"/>
      <c r="M35" s="35"/>
      <c r="N35" s="35"/>
    </row>
    <row r="36" spans="2:14" ht="20.25" customHeight="1" x14ac:dyDescent="0.6">
      <c r="B36" s="34"/>
      <c r="C36" s="37" t="s">
        <v>46</v>
      </c>
      <c r="D36" s="37"/>
      <c r="E36" s="37"/>
      <c r="F36" s="37"/>
      <c r="G36" s="34"/>
      <c r="H36" s="34"/>
      <c r="I36" s="34"/>
      <c r="J36" s="34"/>
      <c r="K36" s="34"/>
      <c r="L36" s="34"/>
      <c r="M36" s="35"/>
      <c r="N36" s="35"/>
    </row>
    <row r="37" spans="2:14" ht="20.25" customHeight="1" x14ac:dyDescent="0.6">
      <c r="B37" s="34" t="s">
        <v>47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  <c r="N37" s="35"/>
    </row>
    <row r="38" spans="2:14" ht="20.25" customHeight="1" x14ac:dyDescent="0.6">
      <c r="B38" s="34" t="s">
        <v>48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5"/>
      <c r="N38" s="35"/>
    </row>
    <row r="39" spans="2:14" ht="20.25" customHeight="1" x14ac:dyDescent="0.6">
      <c r="B39" s="34"/>
      <c r="C39" s="34" t="s">
        <v>34</v>
      </c>
      <c r="D39" s="36"/>
      <c r="E39" s="36"/>
      <c r="F39" s="34" t="s">
        <v>49</v>
      </c>
      <c r="G39" s="34"/>
      <c r="H39" s="34"/>
      <c r="I39" s="34"/>
      <c r="J39" s="34"/>
      <c r="K39" s="34"/>
      <c r="L39" s="34"/>
      <c r="M39" s="35"/>
      <c r="N39" s="35"/>
    </row>
    <row r="40" spans="2:14" ht="20.25" customHeight="1" x14ac:dyDescent="0.6">
      <c r="B40" s="34"/>
      <c r="C40" s="34" t="s">
        <v>34</v>
      </c>
      <c r="D40" s="36"/>
      <c r="E40" s="36"/>
      <c r="F40" s="34" t="s">
        <v>43</v>
      </c>
      <c r="G40" s="34"/>
      <c r="H40" s="34"/>
      <c r="I40" s="34"/>
      <c r="J40" s="34"/>
      <c r="K40" s="34"/>
      <c r="L40" s="34"/>
      <c r="M40" s="35"/>
      <c r="N40" s="35"/>
    </row>
    <row r="41" spans="2:14" ht="20.25" customHeight="1" x14ac:dyDescent="0.6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  <c r="N41" s="35"/>
    </row>
    <row r="42" spans="2:14" ht="20.25" customHeight="1" x14ac:dyDescent="0.6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/>
      <c r="N42" s="35"/>
    </row>
    <row r="43" spans="2:14" ht="20.25" customHeight="1" x14ac:dyDescent="0.6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2:14" ht="20.25" customHeight="1" x14ac:dyDescent="0.6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2:14" ht="20.25" customHeight="1" x14ac:dyDescent="0.6"/>
    <row r="46" spans="2:14" ht="20.25" customHeight="1" x14ac:dyDescent="0.6"/>
    <row r="47" spans="2:14" ht="20.25" customHeight="1" x14ac:dyDescent="0.6"/>
    <row r="48" spans="2:14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079E-8338-4992-A4FA-4302C9217B4B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31 ธ.ค. 66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2024-09-04T23:47:39Z</dcterms:created>
  <dcterms:modified xsi:type="dcterms:W3CDTF">2024-09-04T23:48:22Z</dcterms:modified>
</cp:coreProperties>
</file>